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<sst xmlns="http://schemas.openxmlformats.org/spreadsheetml/2006/main" count="6298" uniqueCount="2372">
  <si>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</si>
  <si>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</si>
  <si>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</si>
  <si>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</si>
  <si>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</si>
  <si>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</si>
  <si>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</si>
  <si>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</si>
  <si>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</si>
  <si>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</si>
  <si>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</si>
  <si>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</si>
  <si>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</si>
  <si>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</si>
  <si>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</si>
  <si>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</si>
  <si>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</si>
  <si>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</si>
  <si>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</si>
  <si>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</si>
  <si>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</si>
  <si>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</si>
  <si>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</si>
  <si>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</si>
  <si>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</si>
  <si>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</si>
  <si>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</si>
  <si>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</si>
  <si>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</si>
  <si>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</si>
  <si>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</si>
  <si>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</si>
  <si>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</si>
  <si>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</si>
  <si>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</si>
  <si>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</si>
  <si>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</si>
  <si>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</si>
  <si>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</si>
  <si>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</si>
  <si>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</si>
  <si>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</si>
  <si>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</si>
  <si>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</si>
  <si>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</si>
  <si>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</si>
  <si>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</si>
  <si>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</si>
  <si>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</si>
  <si>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</si>
  <si>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</si>
  <si>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</si>
  <si>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</si>
  <si>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</si>
  <si>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</si>
  <si>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</si>
  <si>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</si>
  <si>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</si>
  <si>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</si>
  <si>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</si>
  <si>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</si>
  <si>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</si>
  <si>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</si>
  <si>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</si>
  <si>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</si>
  <si>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</si>
  <si>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</si>
  <si>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</si>
  <si>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</si>
  <si>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</si>
  <si>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</si>
  <si>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</si>
  <si>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</si>
  <si>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</si>
  <si>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</si>
  <si>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</si>
  <si>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</si>
  <si>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</si>
  <si>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</si>
  <si>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</si>
  <si>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</si>
  <si>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</si>
  <si>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</si>
  <si>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</si>
  <si>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</si>
  <si>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</si>
  <si>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</si>
  <si>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</si>
  <si>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</si>
  <si>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</si>
  <si>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</si>
  <si>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</si>
  <si>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</si>
  <si>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</si>
  <si>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</si>
  <si>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</si>
  <si>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</si>
  <si>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</si>
  <si>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</si>
  <si>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</si>
  <si>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</si>
  <si>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</si>
  <si>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</si>
  <si>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</si>
  <si>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</si>
  <si>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</si>
  <si>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</si>
  <si>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</si>
  <si>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</si>
  <si>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</si>
  <si>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</si>
  <si>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</si>
  <si>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</si>
  <si>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</si>
  <si>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</si>
  <si>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</si>
  <si>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</si>
  <si>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</si>
  <si>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</si>
  <si>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</si>
  <si>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</si>
  <si>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</si>
  <si>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</si>
  <si>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</si>
  <si>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</si>
  <si>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</si>
  <si>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</si>
  <si>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</si>
  <si>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</si>
  <si>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</si>
  <si>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</si>
  <si>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</si>
  <si>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</si>
  <si>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</si>
  <si>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</si>
  <si>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</si>
  <si>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</si>
  <si>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</si>
  <si>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</si>
  <si>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</si>
  <si>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</si>
  <si>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</si>
  <si>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</si>
  <si>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</si>
  <si>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</si>
  <si>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</si>
  <si>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</si>
  <si>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</si>
  <si>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</si>
  <si>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</si>
  <si>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</si>
  <si>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</si>
  <si>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</si>
  <si>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</si>
  <si>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</si>
  <si>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</si>
  <si>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</si>
  <si>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</si>
  <si>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</si>
  <si>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</si>
  <si>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</si>
  <si>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</si>
  <si>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</si>
  <si>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</si>
  <si>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</si>
  <si>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</si>
  <si>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</si>
  <si>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</si>
  <si>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</si>
  <si>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</si>
  <si>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</si>
  <si>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</si>
  <si>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</si>
  <si>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</si>
  <si>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</si>
  <si>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</si>
  <si>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</si>
  <si>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</si>
  <si>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</si>
  <si>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</si>
  <si>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</si>
  <si>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</si>
  <si>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</si>
  <si>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</si>
  <si>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</si>
  <si>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</si>
  <si>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</si>
  <si>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</si>
  <si>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</si>
  <si>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</si>
  <si>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</si>
  <si>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</si>
  <si>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</si>
  <si>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</si>
  <si>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</si>
  <si>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</si>
  <si>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</si>
  <si>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</si>
  <si>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</si>
  <si>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</si>
  <si>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</si>
  <si>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</si>
  <si>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</si>
  <si>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</si>
  <si>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</si>
  <si>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</si>
  <si>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</si>
  <si>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</si>
  <si>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</si>
  <si>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</si>
  <si>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</si>
  <si>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</si>
  <si>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</si>
  <si>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</si>
  <si>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</si>
  <si>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</si>
  <si>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</si>
  <si>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</si>
  <si>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</si>
  <si>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</si>
  <si>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</si>
  <si>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</si>
  <si>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</si>
  <si>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</si>
  <si>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</si>
  <si>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</si>
  <si>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</si>
  <si>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</si>
  <si>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</si>
  <si>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</si>
  <si>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</si>
  <si>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</si>
  <si>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</si>
  <si>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</si>
  <si>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</si>
  <si>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</si>
  <si>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</si>
  <si>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</si>
  <si>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</si>
  <si>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</si>
  <si>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</si>
  <si>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</si>
  <si>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</si>
  <si>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</si>
  <si>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</si>
  <si>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</si>
  <si>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</si>
  <si>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</si>
  <si>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</si>
  <si>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</si>
  <si>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</si>
  <si>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</si>
  <si>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</si>
  <si>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</si>
  <si>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</si>
  <si>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</si>
  <si>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</si>
  <si>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</si>
  <si>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</si>
  <si>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</si>
  <si>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</si>
  <si>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</si>
  <si>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</si>
  <si>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</si>
  <si>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</si>
  <si>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</si>
  <si>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</si>
  <si>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</si>
  <si>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</si>
  <si>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</si>
  <si>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</si>
  <si>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</si>
  <si>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</si>
  <si>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</si>
  <si>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</si>
  <si>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</si>
  <si>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</si>
  <si>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</si>
  <si>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</si>
  <si>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</si>
  <si>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</si>
  <si>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</si>
  <si>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</si>
  <si>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</si>
  <si>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</si>
  <si>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</si>
  <si>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</si>
  <si>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</si>
  <si>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</si>
  <si>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</si>
  <si>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</si>
  <si>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</si>
  <si>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</si>
  <si>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</si>
  <si>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</si>
  <si>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</si>
  <si>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</si>
  <si>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</si>
  <si>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</si>
  <si>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</si>
  <si>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</si>
  <si>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</si>
  <si>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</si>
  <si>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</si>
  <si>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</si>
  <si>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</si>
  <si>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</si>
  <si>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</si>
  <si>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</si>
  <si>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</si>
  <si>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</si>
  <si>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</si>
  <si>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</si>
  <si>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</si>
  <si>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</si>
  <si>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</si>
  <si>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</si>
  <si>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</si>
  <si>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</si>
  <si>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</si>
  <si>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</si>
  <si>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</si>
  <si>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</si>
  <si>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</si>
  <si>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</si>
  <si>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</si>
  <si>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</si>
  <si>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</si>
  <si>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</si>
  <si>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</si>
  <si>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</si>
  <si>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</si>
  <si>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</si>
  <si>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</si>
  <si>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</si>
  <si>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</si>
  <si>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</si>
  <si>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</si>
  <si>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</si>
  <si>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</si>
  <si>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</si>
  <si>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</si>
  <si>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</si>
  <si>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</si>
  <si>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</si>
  <si>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</si>
  <si>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</si>
  <si>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</si>
  <si>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</si>
  <si>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</si>
  <si>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</si>
  <si>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</si>
  <si>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</si>
  <si>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</si>
  <si>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</si>
  <si>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</si>
  <si>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</si>
  <si>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</si>
  <si>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</si>
  <si>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</si>
  <si>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</si>
  <si>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</si>
  <si>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</si>
  <si>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</si>
  <si>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</si>
  <si>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</si>
  <si>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</si>
  <si>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</si>
  <si>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</si>
  <si>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</si>
  <si>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</si>
  <si>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</si>
  <si>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</si>
  <si>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</si>
  <si>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</si>
  <si>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</si>
  <si>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</si>
  <si>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</si>
  <si>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</si>
  <si>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</si>
  <si>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</si>
  <si>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</si>
  <si>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</si>
  <si>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</si>
  <si>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</si>
  <si>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</si>
  <si>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</si>
  <si>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</si>
  <si>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</si>
  <si>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</si>
  <si>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</si>
  <si>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</si>
  <si>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</si>
  <si>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</si>
  <si>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</si>
  <si>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</si>
  <si>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</si>
  <si>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</si>
  <si>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</si>
  <si>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</si>
  <si>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</si>
  <si>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</si>
  <si>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</si>
  <si>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</si>
  <si>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</si>
  <si>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</si>
  <si>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</si>
  <si>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</si>
  <si>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</si>
  <si>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</si>
  <si>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</si>
  <si>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</si>
  <si>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</si>
  <si>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</si>
  <si>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</si>
  <si>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</si>
  <si>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</si>
  <si>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</si>
  <si>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</si>
  <si>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</si>
  <si>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</si>
  <si>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</si>
  <si>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</si>
  <si>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</si>
  <si>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</si>
  <si>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</si>
  <si>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</si>
  <si>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</si>
  <si>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</si>
  <si>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</si>
  <si>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</si>
  <si>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</si>
  <si>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</si>
  <si>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</si>
  <si>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</si>
  <si>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</si>
  <si>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</si>
  <si>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</si>
  <si>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</si>
  <si>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</si>
  <si>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</si>
  <si>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</si>
  <si>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</si>
  <si>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</si>
  <si>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</si>
  <si>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</si>
  <si>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</si>
  <si>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</si>
  <si>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</si>
  <si>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</si>
  <si>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</si>
  <si>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</si>
  <si>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</si>
  <si>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</si>
  <si>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</si>
  <si>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</si>
  <si>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</si>
  <si>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</si>
  <si>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</si>
  <si>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</si>
  <si>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</si>
  <si>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</si>
  <si>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</si>
  <si>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</si>
  <si>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</si>
  <si>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</si>
  <si>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</si>
  <si>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</si>
  <si>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</si>
  <si>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</si>
  <si>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</si>
  <si>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</si>
  <si>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</si>
  <si>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</si>
  <si>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</si>
  <si>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</si>
  <si>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</si>
  <si>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</si>
  <si>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</si>
  <si>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</si>
  <si>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</si>
  <si>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</si>
  <si>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</si>
  <si>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</si>
  <si>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</si>
  <si>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</si>
  <si>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</si>
  <si>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</si>
  <si>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</si>
  <si>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</si>
  <si>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</si>
  <si>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</si>
  <si>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</si>
  <si>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</si>
  <si>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</si>
  <si>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</si>
  <si>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</si>
  <si>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</si>
  <si>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</si>
  <si>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</si>
  <si>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</si>
  <si>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</si>
  <si>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</si>
  <si>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</si>
  <si>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</si>
  <si>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</si>
  <si>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</si>
  <si>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</si>
  <si>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</si>
  <si>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</si>
  <si>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</si>
  <si>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</si>
  <si>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</si>
  <si>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</si>
  <si>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</si>
  <si>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</si>
  <si>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</si>
  <si>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</si>
  <si>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</si>
  <si>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</si>
  <si>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</si>
  <si>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</si>
  <si>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</si>
  <si>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</si>
  <si>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</si>
  <si>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</si>
  <si>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</si>
  <si>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</si>
  <si>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</si>
  <si>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</si>
  <si>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</si>
  <si>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</si>
  <si>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</si>
  <si>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</si>
  <si>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</si>
  <si>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</si>
  <si>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</si>
  <si>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</si>
  <si>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</si>
  <si>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</si>
  <si>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</si>
  <si>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</si>
  <si>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</si>
  <si>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</si>
  <si>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</si>
  <si>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</si>
  <si>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</si>
  <si>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</si>
  <si>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</si>
  <si>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</si>
  <si>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</si>
  <si>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</si>
  <si>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</si>
  <si>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</si>
  <si>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</si>
  <si>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</si>
  <si>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</si>
  <si>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</si>
  <si>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</si>
  <si>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</si>
  <si>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</si>
  <si>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</si>
  <si>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</si>
  <si>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</si>
  <si>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</si>
  <si>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</si>
  <si>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</si>
  <si>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</si>
  <si>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</si>
  <si>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</si>
  <si>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</si>
  <si>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</si>
  <si>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</si>
  <si>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</si>
  <si>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</si>
  <si>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</si>
  <si>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</si>
  <si>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</si>
  <si>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</si>
  <si>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</si>
  <si>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</si>
  <si>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</si>
  <si>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</si>
  <si>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</si>
  <si>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</si>
  <si>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</si>
  <si>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</si>
  <si>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</si>
  <si>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</si>
  <si>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</si>
  <si>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</si>
  <si>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</si>
  <si>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</si>
  <si>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</si>
  <si>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</si>
  <si>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</si>
  <si>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</si>
  <si>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</si>
  <si>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</si>
  <si>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</si>
  <si>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</si>
  <si>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</si>
  <si>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</si>
  <si>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</si>
  <si>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</si>
  <si>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</si>
  <si>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</si>
  <si>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</si>
  <si>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</si>
  <si>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</si>
  <si>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</si>
  <si>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</si>
  <si>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</si>
  <si>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</si>
  <si>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</si>
  <si>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</si>
  <si>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</si>
  <si>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</si>
  <si>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</si>
  <si>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</si>
  <si>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</si>
  <si>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</si>
  <si>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</si>
  <si>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</si>
  <si>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</si>
  <si>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</si>
  <si>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</si>
  <si>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</si>
  <si>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</si>
  <si>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</si>
  <si>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</si>
  <si>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</si>
  <si>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</si>
  <si>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</si>
  <si>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</si>
  <si>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</si>
  <si>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</si>
  <si>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</si>
  <si>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</si>
  <si>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</si>
  <si>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</si>
  <si>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</si>
  <si>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</si>
  <si>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</si>
  <si>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</si>
  <si>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</si>
  <si>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</si>
  <si>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</si>
  <si>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</si>
  <si>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</si>
  <si>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</si>
  <si>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</si>
  <si>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</si>
  <si>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</si>
  <si>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</si>
  <si>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</si>
  <si>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</si>
  <si>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</si>
  <si>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</si>
  <si>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</si>
  <si>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</si>
  <si>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</si>
  <si>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</si>
  <si>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</si>
  <si>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</si>
  <si>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</si>
  <si>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</si>
  <si>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</si>
  <si>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</si>
  <si>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</si>
  <si>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</si>
  <si>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</si>
  <si>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</si>
  <si>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</si>
  <si>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</si>
  <si>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</si>
  <si>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</si>
  <si>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</si>
  <si>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</si>
  <si>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</si>
  <si>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</si>
  <si>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</si>
  <si>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</si>
  <si>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</si>
  <si>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</si>
  <si>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</si>
  <si>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</si>
  <si>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</si>
  <si>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</si>
  <si>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</si>
  <si>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</si>
  <si>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</si>
  <si>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</si>
  <si>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</si>
  <si>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</si>
  <si>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</si>
  <si>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</si>
  <si>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</si>
  <si>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</si>
  <si>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</si>
  <si>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</si>
  <si>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</si>
  <si>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</si>
  <si>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</si>
  <si>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</si>
  <si>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</si>
  <si>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</si>
  <si>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</si>
  <si>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</si>
  <si>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</si>
  <si>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</si>
  <si>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</si>
  <si>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</si>
  <si>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</si>
  <si>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</si>
  <si>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</si>
  <si>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</si>
  <si>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</si>
  <si>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</si>
  <si>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</si>
  <si>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</si>
  <si>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</si>
  <si>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</si>
  <si>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</si>
  <si>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</si>
  <si>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</si>
  <si>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</si>
  <si>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</si>
  <si>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</si>
  <si>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</si>
  <si>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</si>
  <si>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</si>
  <si>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</si>
  <si>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</si>
  <si>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</si>
  <si>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</si>
  <si>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</si>
  <si>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</si>
  <si>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</si>
  <si>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</si>
  <si>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</si>
  <si>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</si>
  <si>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</si>
  <si>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</si>
  <si>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</si>
  <si>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</si>
  <si>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</si>
  <si>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</si>
  <si>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</si>
  <si>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</si>
  <si>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</si>
  <si>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</si>
  <si>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</si>
  <si>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</si>
  <si>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</si>
  <si>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</si>
  <si>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</si>
  <si>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</si>
  <si>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</si>
  <si>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</si>
  <si>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</si>
  <si>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</si>
  <si>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</si>
  <si>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</si>
  <si>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</si>
  <si>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</si>
  <si>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</si>
  <si>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</si>
  <si>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</si>
  <si>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</si>
  <si>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</si>
  <si>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</si>
  <si>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</si>
  <si>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</si>
  <si>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</si>
  <si>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</si>
  <si>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</si>
  <si>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</si>
  <si>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</si>
  <si>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</si>
  <si>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</si>
  <si>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</si>
  <si>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</si>
  <si>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</si>
  <si>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</si>
  <si>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</si>
  <si>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</si>
  <si>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</si>
  <si>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</si>
  <si>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</si>
  <si>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</si>
  <si>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</si>
  <si>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</si>
  <si>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</si>
  <si>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</si>
  <si>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</si>
  <si>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</si>
  <si>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</si>
  <si>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</si>
  <si>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</si>
  <si>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</si>
  <si>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</si>
  <si>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</si>
  <si>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</si>
  <si>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</si>
  <si>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</si>
  <si>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</si>
  <si>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</si>
  <si>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</si>
  <si>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</si>
  <si>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</si>
  <si>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</si>
  <si>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</si>
  <si>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</si>
  <si>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</si>
  <si>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</si>
  <si>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</si>
  <si>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</si>
  <si>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</si>
  <si>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</si>
  <si>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</si>
  <si>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</si>
  <si>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</si>
  <si>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</si>
  <si>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</si>
  <si>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</si>
  <si>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</si>
  <si>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</si>
  <si>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</si>
  <si>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</si>
  <si>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</si>
  <si>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</si>
  <si>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</si>
  <si>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</si>
  <si>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</si>
  <si>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</si>
  <si>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</si>
  <si>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</si>
  <si>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</si>
  <si>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</si>
  <si>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</si>
  <si>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</si>
  <si>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</si>
  <si>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</si>
  <si>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</si>
  <si>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</si>
  <si>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</si>
  <si>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</si>
  <si>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</si>
  <si>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</si>
  <si>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</si>
  <si>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</si>
  <si>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</si>
  <si>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</si>
  <si>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</si>
  <si>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</si>
  <si>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</si>
  <si>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</si>
  <si>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</si>
  <si>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</si>
  <si>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</si>
  <si>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</si>
  <si>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</si>
  <si>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</si>
  <si>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</si>
  <si>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</si>
  <si>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</si>
  <si>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</si>
  <si>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</si>
  <si>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</si>
  <si>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</si>
  <si>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</si>
  <si>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</si>
  <si>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</si>
  <si>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</si>
  <si>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</si>
  <si>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</si>
  <si>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</si>
  <si>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</si>
  <si>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</si>
  <si>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</si>
  <si>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</si>
  <si>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</si>
  <si>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</si>
  <si>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</si>
  <si>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</si>
  <si>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</si>
  <si>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</si>
  <si>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</si>
  <si>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</si>
  <si>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</si>
  <si>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</si>
  <si>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</si>
  <si>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</si>
  <si>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</si>
  <si>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</si>
  <si>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</si>
  <si>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</si>
  <si>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</si>
  <si>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</si>
  <si>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</si>
  <si>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</si>
  <si>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</si>
  <si>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</si>
  <si>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</si>
  <si>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</si>
  <si>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</si>
  <si>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</si>
  <si>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</si>
  <si>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</si>
  <si>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</si>
  <si>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</si>
  <si>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</si>
  <si>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</si>
  <si>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</si>
  <si>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</si>
  <si>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</si>
  <si>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</si>
  <si>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</si>
  <si>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</si>
  <si>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</si>
  <si>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</si>
  <si>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</si>
  <si>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</si>
  <si>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</si>
  <si>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</si>
  <si>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</si>
  <si>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</si>
  <si>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</si>
  <si>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</si>
  <si>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</si>
  <si>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</si>
  <si>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</si>
  <si>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</si>
  <si>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</si>
  <si>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</si>
  <si>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</si>
  <si>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</si>
  <si>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</si>
  <si>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</si>
  <si>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</si>
  <si>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</si>
  <si>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</si>
  <si>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</si>
  <si>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</si>
  <si>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</si>
  <si>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</si>
  <si>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</si>
  <si>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</si>
  <si>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</si>
  <si>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</si>
  <si>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</si>
  <si>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</si>
  <si>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</si>
  <si>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</si>
  <si>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</si>
  <si>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</si>
  <si>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</si>
  <si>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</si>
  <si>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</si>
  <si>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</si>
  <si>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</si>
  <si>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</si>
  <si>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</si>
  <si>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</si>
  <si>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</si>
  <si>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</si>
  <si>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</si>
  <si>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</si>
  <si>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</si>
  <si>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</si>
  <si>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</si>
  <si>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</si>
  <si>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</si>
  <si>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</si>
  <si>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</si>
  <si>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</si>
  <si>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</si>
  <si>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</si>
  <si>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</si>
  <si>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</si>
  <si>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</si>
  <si>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</si>
  <si>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</si>
  <si>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</si>
  <si>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</si>
  <si>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</si>
  <si>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</si>
  <si>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</si>
  <si>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</si>
  <si>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</si>
  <si>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</si>
  <si>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</si>
  <si>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</si>
  <si>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</si>
  <si>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</si>
  <si>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</si>
  <si>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</si>
  <si>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</si>
  <si>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</si>
  <si>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</si>
  <si>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</si>
  <si>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</si>
  <si>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</si>
  <si>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</si>
  <si>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</si>
  <si>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</si>
  <si>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</si>
  <si>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</si>
  <si>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</si>
  <si>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</si>
  <si>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</si>
  <si>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</si>
  <si>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</si>
  <si>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</si>
  <si>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</si>
  <si>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</si>
  <si>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</si>
  <si>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</si>
  <si>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</si>
  <si>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</si>
  <si>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</si>
  <si>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</si>
  <si>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</si>
  <si>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</si>
  <si>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</si>
  <si>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</si>
  <si>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</si>
  <si>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</si>
  <si>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</si>
  <si>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</si>
  <si>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</si>
  <si>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</si>
  <si>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</si>
  <si>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</si>
  <si>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</si>
  <si>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</si>
  <si>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</si>
  <si>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</si>
  <si>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</si>
  <si>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</si>
  <si>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</si>
  <si>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</si>
  <si>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</si>
  <si>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</si>
  <si>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</si>
  <si>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</si>
  <si>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</si>
  <si>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</si>
  <si>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</si>
  <si>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</si>
  <si>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</si>
  <si>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</si>
  <si>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</si>
  <si>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</si>
  <si>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</si>
  <si>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</si>
  <si>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</si>
  <si>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</si>
  <si>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</si>
  <si>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</si>
  <si>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</si>
  <si>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</si>
  <si>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</si>
  <si>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</si>
  <si>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</si>
  <si>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</si>
  <si>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</si>
  <si>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</si>
  <si>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</si>
  <si>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</si>
  <si>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</si>
  <si>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</si>
  <si>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</si>
  <si>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</si>
  <si>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</si>
  <si>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</si>
  <si>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</si>
  <si>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</si>
  <si>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</si>
  <si>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</si>
  <si>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</si>
  <si>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</si>
  <si>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</si>
  <si>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</si>
  <si>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</si>
  <si>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</si>
  <si>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</si>
  <si>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</si>
  <si>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</si>
  <si>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</si>
  <si>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</si>
  <si>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</si>
  <si>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</si>
  <si>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</si>
  <si>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</si>
  <si>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</si>
  <si>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</si>
  <si>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</si>
  <si>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</si>
  <si>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</si>
  <si>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</si>
  <si>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</si>
  <si>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</si>
  <si>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</si>
  <si>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</si>
  <si>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</si>
  <si>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</si>
  <si>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</si>
  <si>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</si>
  <si>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</si>
  <si>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</si>
  <si>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</si>
  <si>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</si>
  <si>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</si>
  <si>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</si>
  <si>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</si>
  <si>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</si>
  <si>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</si>
  <si>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</si>
  <si>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</si>
  <si>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</si>
  <si>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</si>
  <si>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</si>
  <si>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</si>
  <si>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</si>
  <si>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</si>
  <si>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</si>
  <si>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</si>
  <si>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</si>
  <si>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</si>
  <si>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</si>
  <si>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</si>
  <si>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</si>
  <si>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</si>
  <si>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</si>
  <si>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</si>
  <si>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</si>
  <si>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</si>
  <si>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</si>
  <si>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</si>
  <si>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</si>
  <si>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</si>
  <si>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</si>
  <si>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</si>
  <si>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</si>
  <si>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</si>
  <si>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</si>
  <si>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</si>
  <si>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</si>
  <si>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</si>
  <si>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</si>
  <si>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</si>
  <si>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</si>
  <si>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</si>
  <si>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</si>
  <si>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</si>
  <si>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</si>
  <si>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</si>
  <si>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</si>
  <si>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</si>
  <si>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</si>
  <si>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</si>
  <si>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</si>
  <si>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</si>
  <si>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</si>
  <si>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</si>
  <si>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</si>
  <si>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</si>
  <si>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</si>
  <si>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</si>
  <si>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</si>
  <si>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</si>
  <si>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</si>
  <si>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</si>
  <si>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</si>
  <si>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</si>
  <si>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</si>
  <si>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</si>
  <si>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</si>
  <si>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</si>
  <si>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</si>
  <si>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</si>
  <si>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</si>
  <si>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</si>
  <si>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</si>
  <si>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</si>
  <si>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</si>
  <si>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</si>
  <si>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</si>
  <si>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</si>
  <si>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</si>
  <si>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</si>
  <si>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</si>
  <si>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</si>
  <si>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</si>
  <si>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</si>
  <si>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</si>
  <si>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</si>
  <si>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</si>
  <si>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</si>
  <si>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</si>
  <si>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</si>
  <si>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</si>
  <si>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</si>
  <si>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</si>
  <si>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</si>
  <si>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</si>
  <si>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</si>
  <si>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</si>
  <si>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</si>
  <si>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</si>
  <si>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</si>
  <si>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</si>
  <si>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</si>
  <si>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</si>
  <si>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</si>
  <si>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</si>
  <si>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</si>
  <si>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</si>
  <si>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</si>
  <si>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</si>
  <si>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</si>
  <si>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</si>
  <si>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</si>
  <si>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</si>
  <si>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</si>
  <si>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</si>
  <si>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</si>
  <si>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</si>
  <si>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</si>
  <si>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</si>
  <si>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</si>
  <si>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</si>
  <si>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</si>
  <si>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</si>
  <si>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</si>
  <si>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</si>
  <si>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</si>
  <si>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</si>
  <si>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</si>
  <si>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</si>
  <si>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</si>
  <si>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</si>
  <si>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</si>
  <si>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</si>
  <si>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</si>
  <si>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</si>
  <si>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</si>
  <si>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</si>
  <si>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</si>
  <si>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</si>
  <si>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</si>
  <si>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</si>
  <si>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</si>
  <si>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</si>
  <si>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</si>
  <si>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</si>
  <si>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</si>
  <si>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</si>
  <si>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</si>
  <si>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</si>
  <si>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</si>
  <si>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</si>
  <si>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</si>
  <si>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</si>
  <si>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</si>
  <si>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</si>
  <si>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</si>
  <si>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</si>
  <si>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</si>
  <si>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</si>
  <si>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</si>
  <si>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</si>
  <si>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</si>
  <si>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</si>
  <si>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</si>
  <si>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</si>
  <si>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</si>
  <si>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</si>
  <si>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</si>
  <si>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</si>
  <si>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</si>
  <si>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</si>
  <si>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</si>
  <si>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</si>
  <si>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</si>
  <si>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</si>
  <si>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</si>
  <si>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</si>
  <si>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</si>
  <si>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</si>
  <si>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</si>
  <si>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</si>
  <si>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</si>
  <si>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</si>
  <si>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</si>
  <si>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</si>
  <si>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</si>
  <si>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</si>
  <si>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</si>
  <si>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</si>
  <si>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</si>
  <si>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</si>
  <si>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</si>
  <si>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</si>
  <si>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</si>
  <si>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</si>
  <si>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</si>
  <si>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</si>
  <si>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</si>
  <si>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</si>
  <si>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</si>
  <si>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</si>
  <si>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</si>
  <si>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</si>
  <si>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</si>
  <si>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</si>
  <si>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</si>
  <si>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</si>
  <si>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</si>
  <si>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</si>
  <si>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</si>
  <si>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</si>
  <si>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</si>
  <si>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</si>
  <si>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</si>
  <si>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</si>
  <si>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</si>
  <si>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</si>
  <si>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</si>
  <si>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</si>
  <si>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</si>
  <si>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</si>
  <si>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</si>
  <si>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</si>
  <si>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</si>
  <si>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</si>
  <si>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</si>
  <si>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</si>
  <si>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</si>
  <si>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</si>
  <si>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</si>
  <si>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</si>
  <si>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</si>
  <si>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</si>
  <si>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</si>
  <si>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</si>
  <si>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</si>
  <si>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</si>
  <si>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</si>
  <si>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</si>
  <si>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</si>
  <si>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</si>
  <si>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</si>
  <si>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</si>
  <si>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</si>
  <si>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</si>
  <si>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</si>
  <si>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</si>
  <si>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</si>
  <si>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</si>
  <si>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</si>
  <si>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</si>
  <si>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</si>
  <si>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</si>
  <si>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</si>
  <si>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</si>
  <si>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</si>
  <si>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</si>
  <si>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</si>
  <si>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</si>
  <si>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</si>
  <si>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</si>
  <si>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</si>
  <si>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</si>
  <si>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</si>
  <si>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</si>
  <si>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</si>
  <si>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</si>
  <si>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</si>
  <si>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</si>
  <si>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</si>
  <si>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</si>
  <si>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</si>
  <si>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</si>
  <si>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</si>
  <si>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</si>
  <si>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</si>
  <si>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</si>
  <si>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</si>
  <si>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</si>
  <si>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</si>
  <si>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</si>
  <si>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</si>
  <si>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</si>
  <si>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</si>
  <si>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</si>
  <si>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</si>
  <si>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</si>
  <si>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</si>
  <si>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</si>
  <si>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</si>
  <si>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</si>
  <si>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</si>
  <si>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</si>
  <si>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</si>
  <si>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</si>
  <si>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</si>
  <si>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</si>
  <si>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</si>
  <si>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</si>
  <si>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</si>
  <si>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</si>
  <si>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</si>
  <si>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</si>
  <si>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</si>
  <si>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</si>
  <si>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</si>
  <si>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</si>
  <si>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</si>
  <si>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</si>
  <si>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</si>
  <si>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</si>
  <si>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</si>
  <si>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</si>
  <si>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</si>
  <si>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</si>
  <si>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</si>
  <si>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</si>
  <si>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</si>
  <si>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</si>
  <si>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</si>
  <si>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</si>
  <si>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</si>
  <si>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</si>
  <si>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</si>
  <si>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</si>
  <si>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</si>
  <si>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</si>
  <si>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</si>
  <si>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</si>
  <si>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</si>
  <si>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</si>
  <si>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</si>
  <si>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</si>
  <si>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</si>
  <si>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</si>
  <si>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</si>
  <si>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</si>
  <si>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</si>
  <si>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</si>
  <si>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</si>
  <si>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</si>
  <si>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</si>
  <si>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</si>
  <si>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</si>
  <si>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</si>
  <si>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</si>
  <si>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</si>
  <si>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</si>
  <si>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</si>
  <si>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</si>
  <si>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</si>
  <si>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</si>
  <si>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</si>
  <si>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</si>
  <si>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</si>
  <si>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</si>
  <si>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</si>
  <si>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</si>
  <si>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</si>
  <si>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</si>
  <si>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</si>
  <si>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</si>
  <si>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</si>
  <si>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</si>
  <si>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</si>
  <si>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</si>
  <si>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</si>
  <si>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</si>
  <si>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</si>
  <si>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</si>
  <si>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</si>
  <si>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</si>
  <si>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</si>
  <si>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</si>
  <si>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</si>
  <si>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</si>
  <si>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</si>
  <si>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</si>
  <si>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</si>
  <si>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</si>
  <si>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</si>
  <si>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</si>
  <si>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</si>
  <si>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</si>
  <si>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</si>
  <si>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</si>
  <si>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</si>
  <si>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</si>
  <si>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</si>
  <si>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</si>
  <si>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</si>
  <si>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</si>
  <si>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</si>
  <si>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</si>
  <si>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</si>
  <si>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</si>
  <si>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</si>
  <si>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</si>
  <si>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</si>
  <si>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</si>
  <si>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</si>
  <si>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</si>
  <si>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</si>
  <si>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</si>
  <si>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</si>
  <si>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</si>
  <si>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</si>
  <si>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</si>
  <si>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</si>
  <si>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</si>
  <si>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</si>
  <si>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</si>
  <si>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</si>
  <si>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</si>
  <si>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</si>
  <si>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</si>
  <si>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</si>
  <si>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</si>
  <si>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</si>
  <si>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</si>
  <si>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</si>
  <si>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</si>
  <si>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</si>
  <si>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</si>
  <si>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</si>
  <si>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</si>
  <si>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</si>
  <si>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</si>
  <si>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</si>
  <si>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</si>
  <si>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</si>
  <si>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</si>
  <si>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</si>
  <si>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</si>
  <si>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</si>
  <si>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</si>
  <si>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</si>
  <si>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</si>
  <si>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</si>
  <si>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</si>
  <si>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</si>
  <si>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</si>
  <si>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</si>
  <si>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</si>
  <si>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</si>
  <si>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</si>
  <si>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</si>
  <si>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</si>
  <si>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</si>
  <si>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</si>
  <si>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</si>
  <si>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</si>
  <si>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</si>
  <si>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</si>
  <si>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</si>
  <si>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</si>
  <si>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</si>
  <si>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</si>
  <si>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</si>
  <si>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</si>
  <si>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</si>
  <si>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</si>
  <si>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</si>
  <si>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</si>
  <si>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</si>
  <si>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</si>
  <si>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</si>
  <si>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</si>
  <si>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</si>
  <si>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</si>
  <si>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</si>
  <si>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</si>
  <si>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</si>
  <si>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</si>
  <si>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</si>
  <si>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</si>
  <si>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</si>
  <si>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</si>
  <si>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</si>
  <si>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</si>
  <si>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</si>
  <si>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</si>
  <si>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</si>
  <si>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</si>
  <si>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</si>
  <si>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</si>
  <si>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</si>
  <si>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</si>
  <si>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</si>
  <si>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</si>
  <si>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</si>
  <si>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</si>
  <si>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</si>
  <si>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</si>
  <si>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</si>
  <si>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</si>
  <si>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</si>
  <si>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</si>
  <si>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</si>
  <si>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</si>
  <si>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</si>
  <si>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</si>
  <si>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</si>
  <si>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</si>
  <si>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</si>
  <si>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</si>
  <si>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</si>
  <si>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</si>
  <si>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</si>
  <si>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</si>
  <si>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</si>
  <si>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</si>
  <si>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</si>
  <si>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</si>
  <si>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</si>
  <si>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</si>
  <si>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</si>
  <si>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</si>
  <si>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</si>
  <si>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</si>
  <si>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</si>
  <si>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</si>
  <si>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</si>
  <si>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</si>
  <si>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</si>
  <si>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</si>
  <si>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</si>
  <si>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</si>
  <si>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</si>
  <si>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</si>
  <si>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</si>
  <si>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</si>
  <si>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</si>
  <si>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</si>
  <si>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</si>
  <si>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</si>
  <si>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</si>
  <si>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</si>
  <si>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</si>
  <si>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</si>
  <si>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</si>
  <si>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</si>
  <si>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</si>
  <si>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</si>
  <si>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</si>
  <si>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</si>
  <si>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</si>
  <si>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</si>
  <si>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</si>
  <si>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</si>
  <si>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</si>
  <si>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</si>
  <si>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</si>
  <si>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</si>
  <si>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</si>
  <si>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</si>
  <si>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</si>
  <si>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</si>
  <si>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</si>
  <si>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</si>
  <si>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</si>
  <si>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</si>
  <si>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</si>
  <si>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</si>
  <si>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</si>
  <si>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</si>
  <si>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</si>
  <si>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</si>
  <si>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</si>
  <si>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</si>
  <si>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</si>
  <si>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</si>
  <si>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</si>
  <si>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</si>
  <si>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</si>
  <si>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</si>
  <si>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</si>
  <si>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</si>
  <si>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</si>
  <si>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</si>
  <si>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</si>
  <si>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</si>
  <si>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</si>
  <si>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</si>
  <si>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</si>
  <si>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</si>
  <si>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</si>
  <si>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</si>
  <si>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</si>
  <si>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</si>
  <si>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</si>
  <si>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</si>
  <si>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</si>
  <si>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</si>
  <si>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</si>
  <si>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</si>
  <si>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</si>
  <si>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</si>
  <si>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</si>
  <si>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</si>
  <si>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</si>
  <si>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</si>
  <si>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</si>
  <si>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</si>
  <si>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</si>
  <si>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</si>
  <si>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</si>
  <si>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</si>
  <si>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</si>
  <si>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</si>
  <si>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</si>
  <si>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</si>
  <si>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</si>
  <si>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</si>
  <si>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</si>
  <si>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</si>
  <si>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</si>
  <si>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</si>
  <si>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</si>
  <si>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</si>
  <si>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</si>
  <si>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</si>
  <si>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</si>
  <si>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</si>
  <si>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</si>
  <si>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</si>
  <si>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</si>
  <si>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</si>
  <si>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</si>
  <si>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</si>
  <si>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</si>
  <si>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</si>
  <si>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</si>
  <si>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</si>
  <si>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</si>
  <si>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</si>
  <si>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</si>
  <si>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</si>
  <si>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</si>
  <si>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</si>
  <si>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</si>
  <si>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</si>
  <si>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</si>
  <si>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</si>
  <si>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</si>
  <si>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</si>
  <si>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</si>
  <si>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</si>
  <si>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</si>
  <si>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</si>
  <si>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</si>
  <si>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</si>
  <si>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</si>
  <si>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</si>
  <si>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</si>
  <si>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</si>
  <si>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</si>
  <si>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</si>
  <si>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</si>
  <si>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</si>
  <si>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</si>
  <si>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</si>
  <si>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</si>
  <si>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</si>
  <si>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</si>
  <si>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</si>
  <si>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</si>
  <si>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</si>
  <si>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</si>
  <si>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</si>
  <si>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</si>
  <si>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</si>
  <si>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</si>
  <si>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</si>
  <si>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</si>
  <si>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</si>
  <si>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</si>
  <si>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</si>
  <si>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</si>
  <si>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</si>
  <si>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</si>
  <si>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</si>
  <si>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</si>
  <si>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</si>
  <si>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</si>
  <si>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</si>
  <si>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</si>
  <si>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</si>
  <si>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</si>
  <si>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</si>
  <si>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</si>
  <si>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</si>
  <si>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</si>
  <si>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</si>
  <si>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</si>
  <si>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</si>
  <si>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</si>
  <si>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</si>
  <si>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</si>
  <si>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</si>
  <si>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</si>
  <si>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</si>
  <si>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</si>
  <si>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</si>
  <si>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</si>
  <si>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</si>
  <si>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</si>
  <si>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</si>
  <si>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</si>
  <si>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</si>
  <si>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</si>
  <si>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</si>
  <si>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</si>
  <si>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</si>
  <si>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</si>
  <si>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</si>
  <si>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</si>
  <si>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</si>
  <si>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</si>
  <si>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</si>
  <si>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</si>
  <si>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</si>
  <si>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</si>
  <si>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</si>
  <si>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</si>
  <si>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</si>
  <si>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</si>
  <si>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</si>
  <si>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</si>
  <si>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</si>
  <si>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</si>
  <si>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</si>
  <si>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</si>
  <si>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</si>
  <si>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</si>
  <si>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</si>
  <si>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</si>
  <si>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</si>
  <si>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</si>
  <si>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</si>
  <si>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</si>
  <si>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</si>
  <si>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</si>
  <si>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</si>
  <si>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</si>
  <si>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</si>
  <si>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</si>
  <si>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</si>
  <si>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</si>
  <si>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</si>
  <si>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</si>
  <si>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</si>
  <si>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</si>
  <si>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</si>
  <si>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</si>
  <si>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</si>
  <si>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</si>
  <si>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</si>
  <si>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</si>
  <si>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</si>
  <si>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</si>
  <si>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</si>
  <si>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</si>
  <si>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</si>
  <si>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</si>
  <si>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</si>
  <si>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</si>
  <si>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</si>
  <si>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</si>
  <si>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</si>
  <si>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</si>
  <si>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</si>
  <si>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</si>
  <si>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</si>
  <si>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</si>
  <si>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</si>
  <si>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</si>
  <si>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</si>
  <si>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</si>
  <si>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</si>
  <si>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</si>
  <si>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</si>
  <si>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</si>
  <si>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</si>
  <si>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</si>
  <si>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</si>
  <si>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</si>
  <si>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</si>
  <si>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</si>
  <si>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</si>
  <si>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</si>
  <si>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</si>
  <si>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</si>
  <si>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</si>
  <si>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</si>
  <si>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</si>
  <si>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</si>
  <si>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</si>
  <si>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</si>
  <si>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</si>
  <si>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</si>
  <si>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</si>
  <si>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</si>
  <si>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</si>
  <si>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</si>
  <si>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</si>
  <si>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</si>
  <si>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</si>
  <si>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</si>
  <si>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</si>
  <si>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</si>
  <si>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</si>
  <si>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</si>
  <si>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</si>
  <si>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</si>
  <si>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</si>
  <si>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</si>
  <si>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</si>
  <si>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</si>
  <si>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</si>
  <si>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</si>
  <si>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</si>
  <si>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</si>
  <si>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</si>
  <si>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</si>
  <si>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</si>
  <si>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</si>
  <si>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</si>
  <si>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</si>
  <si>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</si>
  <si>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</si>
  <si>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</si>
  <si>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</si>
  <si>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</si>
  <si>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</si>
  <si>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</si>
  <si>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</si>
  <si>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</si>
  <si>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</si>
  <si>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</si>
  <si>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</si>
  <si>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</si>
  <si>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</si>
  <si>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</si>
  <si>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</si>
  <si>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</si>
  <si>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</si>
  <si>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</si>
  <si>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</si>
  <si>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</si>
  <si>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</si>
  <si>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</si>
  <si>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</si>
  <si>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</si>
  <si>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</si>
  <si>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</si>
  <si>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</si>
  <si>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</si>
  <si>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</si>
  <si>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</si>
  <si>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</si>
  <si>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</si>
  <si>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</si>
  <si>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</si>
  <si>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</si>
  <si>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</si>
  <si>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</si>
  <si>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</si>
  <si>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</si>
  <si>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</si>
  <si>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</si>
  <si>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</si>
  <si>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</si>
  <si>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</si>
  <si>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</si>
  <si>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</si>
  <si>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</si>
  <si>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</si>
  <si>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</si>
  <si>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</si>
  <si>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</si>
  <si>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</si>
  <si>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</si>
  <si>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</si>
  <si>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</si>
  <si>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</si>
  <si>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</si>
  <si>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</si>
  <si>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</si>
  <si>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</si>
  <si>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</si>
  <si>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</si>
  <si>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</si>
  <si>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</si>
  <si>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</si>
  <si>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</si>
  <si>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</si>
  <si>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</si>
  <si>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</si>
  <si>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</si>
  <si>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</si>
  <si>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</si>
  <si>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</si>
  <si>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</si>
  <si>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</si>
  <si>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</si>
  <si>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</si>
  <si>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</si>
  <si>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</si>
  <si>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</si>
  <si>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</si>
  <si>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</si>
  <si>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</si>
  <si>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</si>
  <si>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</si>
  <si>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</si>
  <si>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</si>
  <si>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</si>
  <si>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</si>
  <si>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</si>
  <si>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</si>
  <si>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</si>
  <si>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</si>
  <si>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</si>
  <si>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</si>
  <si>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</si>
  <si>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</si>
  <si>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</si>
  <si>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</si>
  <si>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</si>
  <si>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</si>
  <si>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</si>
  <si>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</si>
  <si>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</si>
  <si>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</si>
  <si>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</si>
  <si>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</si>
  <si>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</si>
  <si>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</si>
  <si>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</si>
  <si>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</si>
  <si>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</si>
  <si>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</si>
  <si>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</si>
  <si>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</si>
  <si>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</si>
  <si>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</si>
  <si>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</si>
  <si>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</si>
  <si>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</si>
  <si>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</si>
  <si>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</si>
  <si>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</si>
  <si>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</si>
  <si>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</si>
  <si>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</si>
  <si>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</si>
  <si>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</si>
  <si>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</si>
  <si>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</si>
  <si>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</si>
  <si>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</si>
  <si>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</si>
  <si>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</si>
  <si>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</si>
  <si>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</si>
  <si>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</si>
  <si>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</si>
  <si>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</si>
  <si>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</si>
  <si>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</si>
  <si>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</si>
  <si>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</si>
  <si>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</si>
  <si>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</si>
  <si>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</si>
  <si>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</si>
  <si>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</si>
  <si>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</si>
  <si>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</si>
  <si>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</si>
  <si>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</si>
  <si>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</si>
  <si>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</si>
  <si>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</si>
  <si>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</si>
  <si>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</si>
  <si>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</si>
  <si>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</si>
  <si>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</si>
  <si>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</si>
  <si>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</si>
  <si>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</si>
  <si>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</si>
  <si>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</si>
  <si>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</si>
  <si>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</si>
  <si>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</si>
  <si>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</si>
  <si>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</si>
  <si>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</si>
  <si>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</si>
  <si>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</si>
  <si>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</si>
  <si>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</si>
  <si>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</si>
  <si>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</si>
  <si>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</si>
  <si>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</si>
  <si>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</si>
  <si>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</si>
  <si>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</si>
  <si>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</si>
  <si>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</si>
  <si>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</si>
  <si>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</si>
  <si>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</si>
  <si>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</si>
  <si>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</si>
  <si>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</si>
  <si>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</si>
  <si>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</si>
  <si>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</si>
  <si>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</si>
  <si>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</si>
  <si>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</si>
  <si>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</si>
  <si>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</si>
  <si>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</si>
  <si>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</si>
  <si>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</si>
  <si>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</si>
  <si>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</si>
  <si>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</si>
  <si>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</si>
  <si>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</si>
  <si>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</si>
  <si>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</si>
  <si>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</si>
  <si>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</si>
  <si>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</si>
  <si>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</si>
  <si>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</si>
  <si>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</si>
  <si>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</si>
  <si>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</si>
  <si>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</si>
  <si>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</si>
  <si>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</si>
  <si>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</si>
  <si>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</si>
  <si>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</si>
  <si>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</si>
  <si>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</si>
  <si>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</si>
  <si>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</si>
  <si>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</si>
  <si>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</si>
  <si>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</si>
  <si>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</si>
  <si>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</si>
  <si>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</si>
  <si>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</si>
  <si>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</si>
  <si>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</si>
  <si>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</si>
  <si>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</si>
  <si>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</si>
  <si>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</si>
  <si>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</si>
  <si>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</si>
  <si>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</si>
  <si>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</si>
  <si>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</si>
  <si>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</si>
  <si>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</si>
  <si>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</si>
  <si>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</si>
  <si>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</si>
  <si>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</si>
  <si>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</si>
  <si>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</si>
  <si>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</si>
  <si>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</si>
  <si>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</si>
  <si>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</si>
  <si>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</si>
  <si>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</si>
  <si>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</si>
  <si>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</si>
  <si>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</si>
  <si>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</si>
  <si>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</si>
  <si>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</si>
  <si>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</si>
  <si>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</si>
  <si>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</si>
  <si>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</si>
  <si>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</si>
  <si>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</si>
  <si>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</si>
  <si>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</si>
  <si>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</si>
  <si>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</si>
  <si>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</si>
  <si>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</si>
  <si>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</si>
  <si>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</si>
  <si>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</si>
  <si>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</si>
  <si>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</si>
  <si>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</si>
  <si>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</si>
  <si>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</si>
  <si>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</si>
  <si>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</si>
  <si>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</si>
  <si>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</si>
  <si>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</si>
  <si>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</si>
  <si>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</si>
  <si>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</si>
  <si>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</si>
  <si>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</si>
  <si>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</si>
  <si>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</si>
  <si>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</si>
  <si>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</si>
  <si>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</si>
  <si>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</si>
  <si>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</si>
  <si>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</si>
  <si>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</si>
  <si>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</si>
  <si>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</si>
  <si>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</si>
  <si>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</si>
  <si>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</si>
  <si>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</si>
  <si>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</si>
  <si>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</si>
  <si>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</si>
  <si>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</si>
  <si>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</si>
  <si>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</si>
  <si>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</si>
  <si>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</si>
  <si>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</si>
  <si>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</si>
  <si>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</si>
  <si>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</si>
  <si>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</si>
  <si>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</si>
  <si>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</si>
  <si>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</si>
  <si>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</si>
  <si>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</si>
  <si>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</si>
  <si>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</si>
  <si>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</si>
  <si>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</si>
  <si>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</si>
  <si>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</si>
  <si>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</si>
  <si>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</si>
  <si>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</si>
  <si>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</si>
  <si>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</si>
  <si>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</si>
  <si>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</si>
  <si>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</si>
  <si>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</si>
  <si>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</si>
  <si>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</si>
  <si>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</si>
  <si>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</si>
  <si>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</si>
  <si>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</si>
  <si>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</si>
  <si>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</si>
  <si>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</si>
  <si>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</si>
  <si>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</si>
  <si>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</si>
  <si>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</si>
  <si>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</si>
  <si>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</si>
  <si>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</si>
  <si>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</si>
  <si>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</si>
  <si>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</si>
  <si>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</si>
  <si>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</si>
  <si>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</si>
  <si>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</si>
  <si>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</si>
  <si>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</si>
  <si>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</si>
  <si>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</si>
  <si>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</si>
  <si>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</si>
  <si>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</si>
  <si>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</si>
  <si>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</si>
  <si>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</si>
  <si>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</si>
  <si>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</si>
  <si>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</si>
  <si>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</si>
  <si>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</si>
  <si>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</si>
  <si>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</si>
  <si>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</si>
  <si>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</si>
  <si>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</si>
  <si>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</si>
  <si>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</si>
  <si>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</si>
  <si>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</si>
  <si>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</si>
  <si>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</si>
  <si>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</si>
  <si>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</si>
  <si>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</si>
  <si>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</si>
  <si>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</si>
  <si>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</si>
  <si>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</si>
  <si>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</si>
  <si>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</si>
  <si>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</si>
  <si>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</si>
  <si>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</si>
  <si>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</si>
  <si>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</si>
  <si>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</si>
  <si>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</si>
  <si>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</si>
  <si>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</si>
  <si>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</si>
  <si>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</si>
  <si>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</si>
  <si>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</si>
  <si>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</si>
  <si>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</si>
  <si>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</si>
  <si>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</si>
  <si>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</si>
  <si>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</si>
  <si>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</si>
  <si>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</si>
  <si>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</si>
  <si>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Некритюк</t>
  </si>
  <si>
    <t>20 січня 2015 року</t>
  </si>
  <si>
    <t>2014 рік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</si>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</sst>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17</v>
      </c>
      <c r="F31" s="27">
        <f aca="true" t="shared" si="1" ref="F31:BM31">SUM(F32:F95)</f>
        <v>12</v>
      </c>
      <c r="G31" s="27">
        <f t="shared" si="1"/>
        <v>0</v>
      </c>
      <c r="H31" s="27">
        <f t="shared" si="1"/>
        <v>0</v>
      </c>
      <c r="I31" s="27">
        <f t="shared" si="1"/>
        <v>5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5</v>
      </c>
      <c r="S31" s="27">
        <f t="shared" si="1"/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1</v>
      </c>
      <c r="AF31" s="27">
        <f t="shared" si="1"/>
        <v>0</v>
      </c>
      <c r="AG31" s="27">
        <f t="shared" si="1"/>
        <v>2</v>
      </c>
      <c r="AH31" s="27">
        <f t="shared" si="1"/>
        <v>3</v>
      </c>
      <c r="AI31" s="27">
        <f t="shared" si="1"/>
        <v>0</v>
      </c>
      <c r="AJ31" s="27">
        <f t="shared" si="1"/>
        <v>0</v>
      </c>
      <c r="AK31" s="27">
        <f t="shared" si="1"/>
        <v>5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 hidden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>
        <v>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 hidden="1">
      <c r="A42" s="5">
        <v>29</v>
      </c>
      <c r="B42" s="10" t="s">
        <v>953</v>
      </c>
      <c r="C42" s="18" t="s">
        <v>110</v>
      </c>
      <c r="D42" s="18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5</v>
      </c>
      <c r="F44" s="30">
        <v>4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>
        <v>1</v>
      </c>
      <c r="AF44" s="30"/>
      <c r="AG44" s="30"/>
      <c r="AH44" s="30"/>
      <c r="AI44" s="30"/>
      <c r="AJ44" s="30"/>
      <c r="AK44" s="30">
        <v>3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6</v>
      </c>
      <c r="F48" s="30">
        <v>5</v>
      </c>
      <c r="G48" s="30"/>
      <c r="H48" s="30"/>
      <c r="I48" s="30">
        <v>1</v>
      </c>
      <c r="J48" s="30"/>
      <c r="K48" s="30"/>
      <c r="L48" s="30"/>
      <c r="M48" s="30"/>
      <c r="N48" s="30"/>
      <c r="O48" s="30"/>
      <c r="P48" s="30"/>
      <c r="Q48" s="30"/>
      <c r="R48" s="30">
        <v>1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2</v>
      </c>
      <c r="AH48" s="30">
        <v>3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4</v>
      </c>
      <c r="F49" s="30">
        <v>1</v>
      </c>
      <c r="G49" s="30"/>
      <c r="H49" s="30"/>
      <c r="I49" s="30">
        <v>3</v>
      </c>
      <c r="J49" s="30"/>
      <c r="K49" s="30"/>
      <c r="L49" s="30"/>
      <c r="M49" s="30"/>
      <c r="N49" s="30"/>
      <c r="O49" s="30"/>
      <c r="P49" s="30"/>
      <c r="Q49" s="30"/>
      <c r="R49" s="30">
        <v>3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>
        <v>1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3</v>
      </c>
      <c r="F128" s="27">
        <f aca="true" t="shared" si="4" ref="F128:BM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3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3</v>
      </c>
      <c r="F164" s="30">
        <v>3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3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68</v>
      </c>
      <c r="F201" s="27">
        <f t="shared" si="5"/>
        <v>64</v>
      </c>
      <c r="G201" s="27">
        <f t="shared" si="5"/>
        <v>0</v>
      </c>
      <c r="H201" s="27">
        <f t="shared" si="5"/>
        <v>0</v>
      </c>
      <c r="I201" s="27">
        <f t="shared" si="5"/>
        <v>4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2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2</v>
      </c>
      <c r="S201" s="27">
        <f t="shared" si="5"/>
        <v>0</v>
      </c>
      <c r="T201" s="27">
        <f t="shared" si="5"/>
        <v>16</v>
      </c>
      <c r="U201" s="27">
        <f t="shared" si="5"/>
        <v>0</v>
      </c>
      <c r="V201" s="27">
        <f t="shared" si="5"/>
        <v>5</v>
      </c>
      <c r="W201" s="27">
        <f t="shared" si="5"/>
        <v>4</v>
      </c>
      <c r="X201" s="27">
        <f t="shared" si="5"/>
        <v>7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0</v>
      </c>
      <c r="AG201" s="27">
        <f t="shared" si="5"/>
        <v>4</v>
      </c>
      <c r="AH201" s="27">
        <f t="shared" si="5"/>
        <v>7</v>
      </c>
      <c r="AI201" s="27">
        <f t="shared" si="5"/>
        <v>0</v>
      </c>
      <c r="AJ201" s="27">
        <f t="shared" si="5"/>
        <v>0</v>
      </c>
      <c r="AK201" s="27">
        <f t="shared" si="5"/>
        <v>33</v>
      </c>
      <c r="AL201" s="27">
        <f t="shared" si="5"/>
        <v>1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0</v>
      </c>
      <c r="AR201" s="27">
        <f t="shared" si="5"/>
        <v>6</v>
      </c>
      <c r="AS201" s="27">
        <f t="shared" si="5"/>
        <v>14</v>
      </c>
      <c r="AT201" s="27">
        <f t="shared" si="5"/>
        <v>0</v>
      </c>
      <c r="AU201" s="27">
        <f t="shared" si="5"/>
        <v>13</v>
      </c>
      <c r="AV201" s="27">
        <f t="shared" si="5"/>
        <v>0</v>
      </c>
      <c r="AW201" s="27">
        <f t="shared" si="5"/>
        <v>0</v>
      </c>
      <c r="AX201" s="27">
        <f t="shared" si="5"/>
        <v>1</v>
      </c>
      <c r="AY201" s="27">
        <f t="shared" si="5"/>
        <v>10</v>
      </c>
      <c r="AZ201" s="27">
        <f t="shared" si="5"/>
        <v>2</v>
      </c>
      <c r="BA201" s="27">
        <f t="shared" si="5"/>
        <v>0</v>
      </c>
      <c r="BB201" s="27">
        <f t="shared" si="5"/>
        <v>0</v>
      </c>
      <c r="BC201" s="27">
        <f t="shared" si="5"/>
        <v>1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17</v>
      </c>
      <c r="F202" s="30">
        <v>16</v>
      </c>
      <c r="G202" s="30"/>
      <c r="H202" s="30"/>
      <c r="I202" s="30">
        <v>1</v>
      </c>
      <c r="J202" s="30"/>
      <c r="K202" s="30"/>
      <c r="L202" s="30"/>
      <c r="M202" s="30"/>
      <c r="N202" s="30">
        <v>1</v>
      </c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2</v>
      </c>
      <c r="AE202" s="30"/>
      <c r="AF202" s="30"/>
      <c r="AG202" s="30">
        <v>4</v>
      </c>
      <c r="AH202" s="30">
        <v>6</v>
      </c>
      <c r="AI202" s="30"/>
      <c r="AJ202" s="30"/>
      <c r="AK202" s="30">
        <v>3</v>
      </c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15</v>
      </c>
      <c r="F203" s="30">
        <v>13</v>
      </c>
      <c r="G203" s="30"/>
      <c r="H203" s="30"/>
      <c r="I203" s="30">
        <v>2</v>
      </c>
      <c r="J203" s="30"/>
      <c r="K203" s="30"/>
      <c r="L203" s="30"/>
      <c r="M203" s="30"/>
      <c r="N203" s="30">
        <v>1</v>
      </c>
      <c r="O203" s="30"/>
      <c r="P203" s="30"/>
      <c r="Q203" s="30"/>
      <c r="R203" s="30">
        <v>1</v>
      </c>
      <c r="S203" s="30"/>
      <c r="T203" s="30">
        <v>6</v>
      </c>
      <c r="U203" s="30"/>
      <c r="V203" s="30">
        <v>4</v>
      </c>
      <c r="W203" s="30">
        <v>2</v>
      </c>
      <c r="X203" s="30"/>
      <c r="Y203" s="30"/>
      <c r="Z203" s="30"/>
      <c r="AA203" s="30"/>
      <c r="AB203" s="30">
        <v>1</v>
      </c>
      <c r="AC203" s="30"/>
      <c r="AD203" s="30"/>
      <c r="AE203" s="30"/>
      <c r="AF203" s="30"/>
      <c r="AG203" s="30"/>
      <c r="AH203" s="30"/>
      <c r="AI203" s="30"/>
      <c r="AJ203" s="30"/>
      <c r="AK203" s="30">
        <v>6</v>
      </c>
      <c r="AL203" s="30"/>
      <c r="AM203" s="30"/>
      <c r="AN203" s="30"/>
      <c r="AO203" s="30"/>
      <c r="AP203" s="30"/>
      <c r="AQ203" s="30"/>
      <c r="AR203" s="30"/>
      <c r="AS203" s="30">
        <v>7</v>
      </c>
      <c r="AT203" s="30"/>
      <c r="AU203" s="30">
        <v>6</v>
      </c>
      <c r="AV203" s="30"/>
      <c r="AW203" s="30"/>
      <c r="AX203" s="30">
        <v>1</v>
      </c>
      <c r="AY203" s="30">
        <v>4</v>
      </c>
      <c r="AZ203" s="30">
        <v>1</v>
      </c>
      <c r="BA203" s="30"/>
      <c r="BB203" s="30"/>
      <c r="BC203" s="30">
        <v>1</v>
      </c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23</v>
      </c>
      <c r="F204" s="30">
        <v>22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/>
      <c r="R204" s="30">
        <v>1</v>
      </c>
      <c r="S204" s="30"/>
      <c r="T204" s="30">
        <v>5</v>
      </c>
      <c r="U204" s="30"/>
      <c r="V204" s="30"/>
      <c r="W204" s="30">
        <v>2</v>
      </c>
      <c r="X204" s="30">
        <v>3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17</v>
      </c>
      <c r="AL204" s="30"/>
      <c r="AM204" s="30"/>
      <c r="AN204" s="30"/>
      <c r="AO204" s="30"/>
      <c r="AP204" s="30"/>
      <c r="AQ204" s="30"/>
      <c r="AR204" s="30">
        <v>3</v>
      </c>
      <c r="AS204" s="30">
        <v>3</v>
      </c>
      <c r="AT204" s="30"/>
      <c r="AU204" s="30">
        <v>3</v>
      </c>
      <c r="AV204" s="30"/>
      <c r="AW204" s="30"/>
      <c r="AX204" s="30"/>
      <c r="AY204" s="30">
        <v>3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/>
    </row>
    <row r="205" spans="1:65" ht="12.75" customHeight="1" hidden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>
        <v>6</v>
      </c>
      <c r="F208" s="30">
        <v>6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3</v>
      </c>
      <c r="U208" s="30"/>
      <c r="V208" s="30"/>
      <c r="W208" s="30"/>
      <c r="X208" s="30">
        <v>3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3</v>
      </c>
      <c r="AL208" s="30"/>
      <c r="AM208" s="30"/>
      <c r="AN208" s="30"/>
      <c r="AO208" s="30"/>
      <c r="AP208" s="30"/>
      <c r="AQ208" s="30"/>
      <c r="AR208" s="30">
        <v>3</v>
      </c>
      <c r="AS208" s="30">
        <v>2</v>
      </c>
      <c r="AT208" s="30"/>
      <c r="AU208" s="30">
        <v>2</v>
      </c>
      <c r="AV208" s="30"/>
      <c r="AW208" s="30"/>
      <c r="AX208" s="30"/>
      <c r="AY208" s="30">
        <v>2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>
        <v>1</v>
      </c>
      <c r="U209" s="30"/>
      <c r="V209" s="30"/>
      <c r="W209" s="30"/>
      <c r="X209" s="30">
        <v>1</v>
      </c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>
        <v>1</v>
      </c>
      <c r="AT209" s="30"/>
      <c r="AU209" s="30">
        <v>1</v>
      </c>
      <c r="AV209" s="30"/>
      <c r="AW209" s="30"/>
      <c r="AX209" s="30"/>
      <c r="AY209" s="30"/>
      <c r="AZ209" s="30">
        <v>1</v>
      </c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1</v>
      </c>
      <c r="F222" s="30">
        <v>1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>
        <v>1</v>
      </c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1</v>
      </c>
      <c r="U223" s="30"/>
      <c r="V223" s="30">
        <v>1</v>
      </c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>
        <v>1</v>
      </c>
      <c r="AT223" s="30"/>
      <c r="AU223" s="30">
        <v>1</v>
      </c>
      <c r="AV223" s="30"/>
      <c r="AW223" s="30"/>
      <c r="AX223" s="30"/>
      <c r="AY223" s="30">
        <v>1</v>
      </c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>
        <v>1</v>
      </c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>
        <v>1</v>
      </c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192</v>
      </c>
      <c r="D246" s="18"/>
      <c r="E246" s="30">
        <v>1</v>
      </c>
      <c r="F246" s="30">
        <v>1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>
        <v>1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3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1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1</v>
      </c>
      <c r="AQ247" s="27">
        <f t="shared" si="6"/>
        <v>1</v>
      </c>
      <c r="AR247" s="27">
        <f t="shared" si="6"/>
        <v>0</v>
      </c>
      <c r="AS247" s="27">
        <f t="shared" si="6"/>
        <v>1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1</v>
      </c>
      <c r="BJ247" s="27">
        <f t="shared" si="6"/>
        <v>0</v>
      </c>
      <c r="BK247" s="27">
        <f t="shared" si="6"/>
        <v>0</v>
      </c>
      <c r="BL247" s="27">
        <f t="shared" si="6"/>
        <v>1</v>
      </c>
      <c r="BM247" s="27">
        <f t="shared" si="6"/>
        <v>0</v>
      </c>
    </row>
    <row r="248" spans="1:65" ht="48" customHeight="1" hidden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>
        <v>1</v>
      </c>
      <c r="F263" s="30">
        <v>1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1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>
        <v>1</v>
      </c>
      <c r="BM263" s="27"/>
    </row>
    <row r="264" spans="1:65" ht="25.5" customHeight="1" hidden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>
        <v>1</v>
      </c>
      <c r="F289" s="30"/>
      <c r="G289" s="30"/>
      <c r="H289" s="30"/>
      <c r="I289" s="30">
        <v>1</v>
      </c>
      <c r="J289" s="30"/>
      <c r="K289" s="30"/>
      <c r="L289" s="30"/>
      <c r="M289" s="30"/>
      <c r="N289" s="30"/>
      <c r="O289" s="30"/>
      <c r="P289" s="30"/>
      <c r="Q289" s="30"/>
      <c r="R289" s="30">
        <v>1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1176</v>
      </c>
      <c r="C291" s="18" t="s">
        <v>1715</v>
      </c>
      <c r="D291" s="18"/>
      <c r="E291" s="30">
        <v>1</v>
      </c>
      <c r="F291" s="30">
        <v>1</v>
      </c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>
        <v>1</v>
      </c>
      <c r="AI291" s="30"/>
      <c r="AJ291" s="30"/>
      <c r="AK291" s="30"/>
      <c r="AL291" s="30"/>
      <c r="AM291" s="30"/>
      <c r="AN291" s="30"/>
      <c r="AO291" s="30"/>
      <c r="AP291" s="30">
        <v>1</v>
      </c>
      <c r="AQ291" s="30">
        <v>1</v>
      </c>
      <c r="AR291" s="30"/>
      <c r="AS291" s="30">
        <v>1</v>
      </c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>
        <v>1</v>
      </c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 hidden="1">
      <c r="A295" s="5">
        <v>282</v>
      </c>
      <c r="B295" s="10" t="s">
        <v>1180</v>
      </c>
      <c r="C295" s="18" t="s">
        <v>208</v>
      </c>
      <c r="D295" s="18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6</v>
      </c>
      <c r="F359" s="30">
        <f aca="true" t="shared" si="7" ref="F359:BM359">SUM(F360:F399)</f>
        <v>5</v>
      </c>
      <c r="G359" s="30">
        <f t="shared" si="7"/>
        <v>0</v>
      </c>
      <c r="H359" s="30">
        <f t="shared" si="7"/>
        <v>0</v>
      </c>
      <c r="I359" s="30">
        <f t="shared" si="7"/>
        <v>1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1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1</v>
      </c>
      <c r="U359" s="30">
        <f t="shared" si="7"/>
        <v>1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3</v>
      </c>
      <c r="AI359" s="30">
        <f t="shared" si="7"/>
        <v>0</v>
      </c>
      <c r="AJ359" s="30">
        <f t="shared" si="7"/>
        <v>0</v>
      </c>
      <c r="AK359" s="30">
        <f t="shared" si="7"/>
        <v>1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>
        <v>6</v>
      </c>
      <c r="F387" s="30">
        <v>5</v>
      </c>
      <c r="G387" s="30"/>
      <c r="H387" s="30"/>
      <c r="I387" s="30">
        <v>1</v>
      </c>
      <c r="J387" s="30"/>
      <c r="K387" s="30"/>
      <c r="L387" s="30"/>
      <c r="M387" s="30"/>
      <c r="N387" s="30">
        <v>1</v>
      </c>
      <c r="O387" s="30"/>
      <c r="P387" s="30"/>
      <c r="Q387" s="30"/>
      <c r="R387" s="30"/>
      <c r="S387" s="30"/>
      <c r="T387" s="30">
        <v>1</v>
      </c>
      <c r="U387" s="30">
        <v>1</v>
      </c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3</v>
      </c>
      <c r="AI387" s="30"/>
      <c r="AJ387" s="30"/>
      <c r="AK387" s="30">
        <v>1</v>
      </c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3</v>
      </c>
      <c r="F400" s="27">
        <f t="shared" si="8"/>
        <v>3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2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2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3</v>
      </c>
      <c r="F429" s="30">
        <v>3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/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2</v>
      </c>
      <c r="AL429" s="30"/>
      <c r="AM429" s="30"/>
      <c r="AN429" s="30"/>
      <c r="AO429" s="30"/>
      <c r="AP429" s="30"/>
      <c r="AQ429" s="30"/>
      <c r="AR429" s="30">
        <v>2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 hidden="1">
      <c r="A430" s="5">
        <v>417</v>
      </c>
      <c r="B430" s="10" t="s">
        <v>1288</v>
      </c>
      <c r="C430" s="18" t="s">
        <v>275</v>
      </c>
      <c r="D430" s="18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16</v>
      </c>
      <c r="F466" s="27">
        <f aca="true" t="shared" si="10" ref="F466:BM466">SUM(F467:F505)</f>
        <v>11</v>
      </c>
      <c r="G466" s="27">
        <f t="shared" si="10"/>
        <v>0</v>
      </c>
      <c r="H466" s="27">
        <f t="shared" si="10"/>
        <v>0</v>
      </c>
      <c r="I466" s="27">
        <f t="shared" si="10"/>
        <v>5</v>
      </c>
      <c r="J466" s="27">
        <f t="shared" si="10"/>
        <v>0</v>
      </c>
      <c r="K466" s="27">
        <f t="shared" si="10"/>
        <v>1</v>
      </c>
      <c r="L466" s="27">
        <f t="shared" si="10"/>
        <v>2</v>
      </c>
      <c r="M466" s="27">
        <f t="shared" si="10"/>
        <v>0</v>
      </c>
      <c r="N466" s="27">
        <f t="shared" si="10"/>
        <v>1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1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1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3</v>
      </c>
      <c r="AI466" s="27">
        <f t="shared" si="10"/>
        <v>0</v>
      </c>
      <c r="AJ466" s="27">
        <f t="shared" si="10"/>
        <v>0</v>
      </c>
      <c r="AK466" s="27">
        <f t="shared" si="10"/>
        <v>6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2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7</v>
      </c>
      <c r="F493" s="30">
        <v>4</v>
      </c>
      <c r="G493" s="30"/>
      <c r="H493" s="30"/>
      <c r="I493" s="30">
        <v>3</v>
      </c>
      <c r="J493" s="30"/>
      <c r="K493" s="30">
        <v>1</v>
      </c>
      <c r="L493" s="30">
        <v>2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3</v>
      </c>
      <c r="AI493" s="30"/>
      <c r="AJ493" s="30"/>
      <c r="AK493" s="30"/>
      <c r="AL493" s="30">
        <v>1</v>
      </c>
      <c r="AM493" s="30"/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4</v>
      </c>
      <c r="F494" s="30">
        <v>4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3</v>
      </c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4</v>
      </c>
      <c r="F498" s="30">
        <v>2</v>
      </c>
      <c r="G498" s="30"/>
      <c r="H498" s="30"/>
      <c r="I498" s="30">
        <v>2</v>
      </c>
      <c r="J498" s="30"/>
      <c r="K498" s="30"/>
      <c r="L498" s="30"/>
      <c r="M498" s="30"/>
      <c r="N498" s="30">
        <v>1</v>
      </c>
      <c r="O498" s="30"/>
      <c r="P498" s="30"/>
      <c r="Q498" s="30"/>
      <c r="R498" s="30">
        <v>1</v>
      </c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2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1348</v>
      </c>
      <c r="C499" s="18" t="s">
        <v>303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305</v>
      </c>
      <c r="D502" s="18"/>
      <c r="E502" s="30">
        <v>1</v>
      </c>
      <c r="F502" s="30">
        <v>1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>
        <v>1</v>
      </c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1</v>
      </c>
      <c r="F506" s="27">
        <f t="shared" si="11"/>
        <v>1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1</v>
      </c>
      <c r="U506" s="27">
        <f t="shared" si="11"/>
        <v>0</v>
      </c>
      <c r="V506" s="27">
        <f t="shared" si="11"/>
        <v>0</v>
      </c>
      <c r="W506" s="27">
        <f t="shared" si="11"/>
        <v>1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1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1356</v>
      </c>
      <c r="C511" s="18" t="s">
        <v>311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342</v>
      </c>
      <c r="C545" s="18" t="s">
        <v>320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>
        <v>1</v>
      </c>
      <c r="U545" s="30"/>
      <c r="V545" s="30"/>
      <c r="W545" s="30">
        <v>1</v>
      </c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>
        <v>1</v>
      </c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10</v>
      </c>
      <c r="F547" s="27">
        <f aca="true" t="shared" si="12" ref="F547:BM547">SUM(F549:F608)</f>
        <v>10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3</v>
      </c>
      <c r="U547" s="27">
        <f t="shared" si="12"/>
        <v>0</v>
      </c>
      <c r="V547" s="27">
        <f t="shared" si="12"/>
        <v>0</v>
      </c>
      <c r="W547" s="27">
        <f t="shared" si="12"/>
        <v>2</v>
      </c>
      <c r="X547" s="27">
        <f t="shared" si="12"/>
        <v>1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2</v>
      </c>
      <c r="AI547" s="27">
        <f t="shared" si="12"/>
        <v>0</v>
      </c>
      <c r="AJ547" s="27">
        <f t="shared" si="12"/>
        <v>0</v>
      </c>
      <c r="AK547" s="27">
        <f t="shared" si="12"/>
        <v>4</v>
      </c>
      <c r="AL547" s="27">
        <f t="shared" si="12"/>
        <v>1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1</v>
      </c>
      <c r="AQ547" s="27">
        <f t="shared" si="12"/>
        <v>2</v>
      </c>
      <c r="AR547" s="27">
        <f t="shared" si="12"/>
        <v>3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9</v>
      </c>
      <c r="F548" s="27">
        <f aca="true" t="shared" si="13" ref="F548:BM548">SUM(F549:F588)</f>
        <v>9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3</v>
      </c>
      <c r="U548" s="27">
        <f t="shared" si="13"/>
        <v>0</v>
      </c>
      <c r="V548" s="27">
        <f t="shared" si="13"/>
        <v>0</v>
      </c>
      <c r="W548" s="27">
        <f t="shared" si="13"/>
        <v>2</v>
      </c>
      <c r="X548" s="27">
        <f t="shared" si="13"/>
        <v>1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2</v>
      </c>
      <c r="AI548" s="27">
        <f t="shared" si="13"/>
        <v>0</v>
      </c>
      <c r="AJ548" s="27">
        <f t="shared" si="13"/>
        <v>0</v>
      </c>
      <c r="AK548" s="27">
        <f t="shared" si="13"/>
        <v>3</v>
      </c>
      <c r="AL548" s="27">
        <f t="shared" si="13"/>
        <v>1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1</v>
      </c>
      <c r="AQ548" s="27">
        <f t="shared" si="13"/>
        <v>2</v>
      </c>
      <c r="AR548" s="27">
        <f t="shared" si="13"/>
        <v>3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2</v>
      </c>
      <c r="F555" s="30">
        <v>2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2</v>
      </c>
      <c r="U555" s="30"/>
      <c r="V555" s="30"/>
      <c r="W555" s="30">
        <v>1</v>
      </c>
      <c r="X555" s="30">
        <v>1</v>
      </c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2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 hidden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355</v>
      </c>
      <c r="C558" s="18" t="s">
        <v>325</v>
      </c>
      <c r="D558" s="18"/>
      <c r="E558" s="30">
        <v>1</v>
      </c>
      <c r="F558" s="30">
        <v>1</v>
      </c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>
        <v>1</v>
      </c>
      <c r="U558" s="30"/>
      <c r="V558" s="30"/>
      <c r="W558" s="30">
        <v>1</v>
      </c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>
        <v>1</v>
      </c>
      <c r="AQ558" s="30"/>
      <c r="AR558" s="30">
        <v>1</v>
      </c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/>
      <c r="AL560" s="30">
        <v>1</v>
      </c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>
        <v>1</v>
      </c>
      <c r="F561" s="30">
        <v>1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359</v>
      </c>
      <c r="C562" s="18" t="s">
        <v>326</v>
      </c>
      <c r="D562" s="18"/>
      <c r="E562" s="30">
        <v>1</v>
      </c>
      <c r="F562" s="30">
        <v>1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>
        <v>1</v>
      </c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1</v>
      </c>
      <c r="F563" s="30">
        <v>1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1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388</v>
      </c>
      <c r="C591" s="18" t="s">
        <v>1720</v>
      </c>
      <c r="D591" s="18"/>
      <c r="E591" s="30">
        <v>1</v>
      </c>
      <c r="F591" s="30">
        <v>1</v>
      </c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>
        <v>1</v>
      </c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2</v>
      </c>
      <c r="F629" s="27">
        <f aca="true" t="shared" si="15" ref="F629:BM629">SUM(F630:F680)</f>
        <v>2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2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1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417</v>
      </c>
      <c r="C636" s="18" t="s">
        <v>1722</v>
      </c>
      <c r="D636" s="18"/>
      <c r="E636" s="30">
        <v>1</v>
      </c>
      <c r="F636" s="30">
        <v>1</v>
      </c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>
        <v>1</v>
      </c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>
        <v>1</v>
      </c>
      <c r="F674" s="30">
        <v>1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1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>
        <v>1</v>
      </c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5</v>
      </c>
      <c r="F694" s="27">
        <f aca="true" t="shared" si="17" ref="F694:BM694">SUM(F695:F744)</f>
        <v>4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1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2</v>
      </c>
      <c r="AL694" s="27">
        <f t="shared" si="17"/>
        <v>2</v>
      </c>
      <c r="AM694" s="27">
        <f t="shared" si="17"/>
        <v>0</v>
      </c>
      <c r="AN694" s="27">
        <f t="shared" si="17"/>
        <v>0</v>
      </c>
      <c r="AO694" s="27">
        <f t="shared" si="17"/>
        <v>2</v>
      </c>
      <c r="AP694" s="27">
        <f t="shared" si="17"/>
        <v>3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468</v>
      </c>
      <c r="C700" s="18" t="s">
        <v>1697</v>
      </c>
      <c r="D700" s="18"/>
      <c r="E700" s="30">
        <v>2</v>
      </c>
      <c r="F700" s="30">
        <v>1</v>
      </c>
      <c r="G700" s="30"/>
      <c r="H700" s="30"/>
      <c r="I700" s="30">
        <v>1</v>
      </c>
      <c r="J700" s="30"/>
      <c r="K700" s="30"/>
      <c r="L700" s="30"/>
      <c r="M700" s="30">
        <v>1</v>
      </c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>
        <v>1</v>
      </c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1</v>
      </c>
      <c r="F708" s="30">
        <v>1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>
        <v>1</v>
      </c>
      <c r="AM708" s="30"/>
      <c r="AN708" s="30"/>
      <c r="AO708" s="30"/>
      <c r="AP708" s="30">
        <v>1</v>
      </c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477</v>
      </c>
      <c r="C714" s="18" t="s">
        <v>1677</v>
      </c>
      <c r="D714" s="18"/>
      <c r="E714" s="30">
        <v>2</v>
      </c>
      <c r="F714" s="30">
        <v>2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>
        <v>2</v>
      </c>
      <c r="AL714" s="30"/>
      <c r="AM714" s="30"/>
      <c r="AN714" s="30"/>
      <c r="AO714" s="30">
        <v>2</v>
      </c>
      <c r="AP714" s="30">
        <v>2</v>
      </c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4</v>
      </c>
      <c r="F745" s="27">
        <f aca="true" t="shared" si="18" ref="F745:BM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1</v>
      </c>
      <c r="U745" s="27">
        <f t="shared" si="18"/>
        <v>1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1</v>
      </c>
      <c r="AL745" s="27">
        <f t="shared" si="18"/>
        <v>1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3</v>
      </c>
      <c r="AT745" s="27">
        <f t="shared" si="18"/>
        <v>0</v>
      </c>
      <c r="AU745" s="27">
        <f t="shared" si="18"/>
        <v>1</v>
      </c>
      <c r="AV745" s="27">
        <f t="shared" si="18"/>
        <v>0</v>
      </c>
      <c r="AW745" s="27">
        <f t="shared" si="18"/>
        <v>1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3</v>
      </c>
      <c r="F786" s="30">
        <v>3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>
        <v>1</v>
      </c>
      <c r="AL786" s="30">
        <v>1</v>
      </c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1727</v>
      </c>
      <c r="D791" s="18"/>
      <c r="E791" s="30">
        <v>1</v>
      </c>
      <c r="F791" s="30">
        <v>1</v>
      </c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>
        <v>1</v>
      </c>
      <c r="U791" s="30">
        <v>1</v>
      </c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>
        <v>1</v>
      </c>
      <c r="AT791" s="30"/>
      <c r="AU791" s="30">
        <v>1</v>
      </c>
      <c r="AV791" s="30"/>
      <c r="AW791" s="30">
        <v>1</v>
      </c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 hidden="1">
      <c r="A796" s="5">
        <v>783</v>
      </c>
      <c r="B796" s="10">
        <v>395</v>
      </c>
      <c r="C796" s="18" t="s">
        <v>645</v>
      </c>
      <c r="D796" s="18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138</v>
      </c>
      <c r="F1524" s="109">
        <f t="shared" si="21"/>
        <v>121</v>
      </c>
      <c r="G1524" s="109">
        <f t="shared" si="21"/>
        <v>0</v>
      </c>
      <c r="H1524" s="109">
        <f t="shared" si="21"/>
        <v>0</v>
      </c>
      <c r="I1524" s="109">
        <f t="shared" si="21"/>
        <v>17</v>
      </c>
      <c r="J1524" s="109">
        <f t="shared" si="21"/>
        <v>0</v>
      </c>
      <c r="K1524" s="109">
        <f t="shared" si="21"/>
        <v>1</v>
      </c>
      <c r="L1524" s="109">
        <f t="shared" si="21"/>
        <v>2</v>
      </c>
      <c r="M1524" s="109">
        <f t="shared" si="21"/>
        <v>1</v>
      </c>
      <c r="N1524" s="109">
        <f t="shared" si="21"/>
        <v>4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9</v>
      </c>
      <c r="S1524" s="109">
        <f t="shared" si="21"/>
        <v>0</v>
      </c>
      <c r="T1524" s="109">
        <f t="shared" si="21"/>
        <v>24</v>
      </c>
      <c r="U1524" s="109">
        <f t="shared" si="21"/>
        <v>2</v>
      </c>
      <c r="V1524" s="109">
        <f t="shared" si="21"/>
        <v>5</v>
      </c>
      <c r="W1524" s="109">
        <f t="shared" si="21"/>
        <v>7</v>
      </c>
      <c r="X1524" s="109">
        <f t="shared" si="21"/>
        <v>10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0</v>
      </c>
      <c r="AD1524" s="109">
        <f t="shared" si="21"/>
        <v>3</v>
      </c>
      <c r="AE1524" s="109">
        <f t="shared" si="21"/>
        <v>1</v>
      </c>
      <c r="AF1524" s="109">
        <f t="shared" si="21"/>
        <v>0</v>
      </c>
      <c r="AG1524" s="109">
        <f t="shared" si="21"/>
        <v>9</v>
      </c>
      <c r="AH1524" s="109">
        <f t="shared" si="21"/>
        <v>22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54</v>
      </c>
      <c r="AL1524" s="109">
        <f t="shared" si="22"/>
        <v>7</v>
      </c>
      <c r="AM1524" s="109">
        <f t="shared" si="22"/>
        <v>0</v>
      </c>
      <c r="AN1524" s="109">
        <f t="shared" si="22"/>
        <v>0</v>
      </c>
      <c r="AO1524" s="109">
        <f t="shared" si="22"/>
        <v>2</v>
      </c>
      <c r="AP1524" s="109">
        <f t="shared" si="22"/>
        <v>8</v>
      </c>
      <c r="AQ1524" s="109">
        <f t="shared" si="22"/>
        <v>3</v>
      </c>
      <c r="AR1524" s="109">
        <f t="shared" si="22"/>
        <v>13</v>
      </c>
      <c r="AS1524" s="109">
        <f t="shared" si="22"/>
        <v>18</v>
      </c>
      <c r="AT1524" s="109">
        <f t="shared" si="22"/>
        <v>0</v>
      </c>
      <c r="AU1524" s="109">
        <f t="shared" si="22"/>
        <v>14</v>
      </c>
      <c r="AV1524" s="109">
        <f t="shared" si="22"/>
        <v>0</v>
      </c>
      <c r="AW1524" s="109">
        <f t="shared" si="22"/>
        <v>1</v>
      </c>
      <c r="AX1524" s="109">
        <f t="shared" si="22"/>
        <v>1</v>
      </c>
      <c r="AY1524" s="109">
        <f t="shared" si="22"/>
        <v>10</v>
      </c>
      <c r="AZ1524" s="109">
        <f t="shared" si="22"/>
        <v>2</v>
      </c>
      <c r="BA1524" s="109">
        <f t="shared" si="22"/>
        <v>0</v>
      </c>
      <c r="BB1524" s="109">
        <f t="shared" si="22"/>
        <v>0</v>
      </c>
      <c r="BC1524" s="109">
        <f t="shared" si="22"/>
        <v>1</v>
      </c>
      <c r="BD1524" s="109">
        <f t="shared" si="22"/>
        <v>0</v>
      </c>
      <c r="BE1524" s="109">
        <f t="shared" si="22"/>
        <v>1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1</v>
      </c>
      <c r="BJ1524" s="109">
        <f t="shared" si="22"/>
        <v>0</v>
      </c>
      <c r="BK1524" s="109">
        <f t="shared" si="22"/>
        <v>0</v>
      </c>
      <c r="BL1524" s="109">
        <f t="shared" si="22"/>
        <v>3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31</v>
      </c>
      <c r="F1525" s="27">
        <v>23</v>
      </c>
      <c r="G1525" s="27"/>
      <c r="H1525" s="27"/>
      <c r="I1525" s="27">
        <v>8</v>
      </c>
      <c r="J1525" s="27"/>
      <c r="K1525" s="27">
        <v>1</v>
      </c>
      <c r="L1525" s="27">
        <v>2</v>
      </c>
      <c r="M1525" s="27"/>
      <c r="N1525" s="27"/>
      <c r="O1525" s="27"/>
      <c r="P1525" s="27"/>
      <c r="Q1525" s="27"/>
      <c r="R1525" s="27">
        <v>5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1</v>
      </c>
      <c r="AE1525" s="30"/>
      <c r="AF1525" s="30"/>
      <c r="AG1525" s="30">
        <v>5</v>
      </c>
      <c r="AH1525" s="30">
        <v>10</v>
      </c>
      <c r="AI1525" s="30"/>
      <c r="AJ1525" s="30"/>
      <c r="AK1525" s="30">
        <v>3</v>
      </c>
      <c r="AL1525" s="30">
        <v>4</v>
      </c>
      <c r="AM1525" s="30"/>
      <c r="AN1525" s="30"/>
      <c r="AO1525" s="30"/>
      <c r="AP1525" s="30">
        <v>2</v>
      </c>
      <c r="AQ1525" s="30"/>
      <c r="AR1525" s="30">
        <v>1</v>
      </c>
      <c r="AS1525" s="30">
        <v>2</v>
      </c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63</v>
      </c>
      <c r="F1526" s="27">
        <v>55</v>
      </c>
      <c r="G1526" s="27"/>
      <c r="H1526" s="27"/>
      <c r="I1526" s="27">
        <v>8</v>
      </c>
      <c r="J1526" s="27"/>
      <c r="K1526" s="27"/>
      <c r="L1526" s="27"/>
      <c r="M1526" s="27">
        <v>1</v>
      </c>
      <c r="N1526" s="27">
        <v>4</v>
      </c>
      <c r="O1526" s="27"/>
      <c r="P1526" s="27"/>
      <c r="Q1526" s="27"/>
      <c r="R1526" s="27">
        <v>3</v>
      </c>
      <c r="S1526" s="27"/>
      <c r="T1526" s="30">
        <v>9</v>
      </c>
      <c r="U1526" s="30">
        <v>2</v>
      </c>
      <c r="V1526" s="30">
        <v>5</v>
      </c>
      <c r="W1526" s="30">
        <v>2</v>
      </c>
      <c r="X1526" s="30"/>
      <c r="Y1526" s="30"/>
      <c r="Z1526" s="30"/>
      <c r="AA1526" s="30"/>
      <c r="AB1526" s="30">
        <v>1</v>
      </c>
      <c r="AC1526" s="30"/>
      <c r="AD1526" s="30">
        <v>2</v>
      </c>
      <c r="AE1526" s="30">
        <v>1</v>
      </c>
      <c r="AF1526" s="30"/>
      <c r="AG1526" s="30">
        <v>4</v>
      </c>
      <c r="AH1526" s="30">
        <v>11</v>
      </c>
      <c r="AI1526" s="30"/>
      <c r="AJ1526" s="30"/>
      <c r="AK1526" s="30">
        <v>24</v>
      </c>
      <c r="AL1526" s="30">
        <v>3</v>
      </c>
      <c r="AM1526" s="30"/>
      <c r="AN1526" s="30"/>
      <c r="AO1526" s="30"/>
      <c r="AP1526" s="30">
        <v>1</v>
      </c>
      <c r="AQ1526" s="30"/>
      <c r="AR1526" s="30">
        <v>1</v>
      </c>
      <c r="AS1526" s="30">
        <v>9</v>
      </c>
      <c r="AT1526" s="30"/>
      <c r="AU1526" s="30">
        <v>8</v>
      </c>
      <c r="AV1526" s="30"/>
      <c r="AW1526" s="30">
        <v>1</v>
      </c>
      <c r="AX1526" s="30">
        <v>1</v>
      </c>
      <c r="AY1526" s="30">
        <v>5</v>
      </c>
      <c r="AZ1526" s="30">
        <v>1</v>
      </c>
      <c r="BA1526" s="30"/>
      <c r="BB1526" s="30"/>
      <c r="BC1526" s="30">
        <v>1</v>
      </c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44</v>
      </c>
      <c r="F1527" s="27">
        <v>43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15</v>
      </c>
      <c r="U1527" s="30"/>
      <c r="V1527" s="30"/>
      <c r="W1527" s="30">
        <v>5</v>
      </c>
      <c r="X1527" s="30">
        <v>10</v>
      </c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>
        <v>1</v>
      </c>
      <c r="AI1527" s="30"/>
      <c r="AJ1527" s="30"/>
      <c r="AK1527" s="30">
        <v>27</v>
      </c>
      <c r="AL1527" s="30"/>
      <c r="AM1527" s="30"/>
      <c r="AN1527" s="30"/>
      <c r="AO1527" s="30">
        <v>2</v>
      </c>
      <c r="AP1527" s="30">
        <v>5</v>
      </c>
      <c r="AQ1527" s="30">
        <v>3</v>
      </c>
      <c r="AR1527" s="30">
        <v>11</v>
      </c>
      <c r="AS1527" s="30">
        <v>7</v>
      </c>
      <c r="AT1527" s="30"/>
      <c r="AU1527" s="30">
        <v>6</v>
      </c>
      <c r="AV1527" s="30"/>
      <c r="AW1527" s="30"/>
      <c r="AX1527" s="30"/>
      <c r="AY1527" s="30">
        <v>5</v>
      </c>
      <c r="AZ1527" s="30">
        <v>1</v>
      </c>
      <c r="BA1527" s="30"/>
      <c r="BB1527" s="30"/>
      <c r="BC1527" s="30"/>
      <c r="BD1527" s="30"/>
      <c r="BE1527" s="30"/>
      <c r="BF1527" s="30"/>
      <c r="BG1527" s="30"/>
      <c r="BH1527" s="30"/>
      <c r="BI1527" s="30">
        <v>1</v>
      </c>
      <c r="BJ1527" s="30"/>
      <c r="BK1527" s="30"/>
      <c r="BL1527" s="30">
        <v>2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18</v>
      </c>
      <c r="F1529" s="27">
        <v>13</v>
      </c>
      <c r="G1529" s="27"/>
      <c r="H1529" s="27"/>
      <c r="I1529" s="27">
        <v>5</v>
      </c>
      <c r="J1529" s="27"/>
      <c r="K1529" s="27"/>
      <c r="L1529" s="27"/>
      <c r="M1529" s="27"/>
      <c r="N1529" s="27"/>
      <c r="O1529" s="27"/>
      <c r="P1529" s="27"/>
      <c r="Q1529" s="27"/>
      <c r="R1529" s="27">
        <v>5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>
        <v>1</v>
      </c>
      <c r="AF1529" s="30"/>
      <c r="AG1529" s="30">
        <v>5</v>
      </c>
      <c r="AH1529" s="30">
        <v>3</v>
      </c>
      <c r="AI1529" s="30"/>
      <c r="AJ1529" s="30"/>
      <c r="AK1529" s="30">
        <v>3</v>
      </c>
      <c r="AL1529" s="30">
        <v>1</v>
      </c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5</v>
      </c>
      <c r="F1530" s="27">
        <v>4</v>
      </c>
      <c r="G1530" s="27"/>
      <c r="H1530" s="27"/>
      <c r="I1530" s="27">
        <v>1</v>
      </c>
      <c r="J1530" s="27"/>
      <c r="K1530" s="27"/>
      <c r="L1530" s="27"/>
      <c r="M1530" s="27"/>
      <c r="N1530" s="27">
        <v>1</v>
      </c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3</v>
      </c>
      <c r="AL1530" s="30">
        <v>1</v>
      </c>
      <c r="AM1530" s="30"/>
      <c r="AN1530" s="30"/>
      <c r="AO1530" s="30"/>
      <c r="AP1530" s="30"/>
      <c r="AQ1530" s="30"/>
      <c r="AR1530" s="30">
        <v>1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/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2365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&amp;L7CA793AD&amp;CФорма № 6-8, Підрозділ: Ківерцівський районний суд Волинської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12</v>
      </c>
      <c r="F31" s="27">
        <f aca="true" t="shared" si="1" ref="F31:BQ31">SUM(F32:F95)</f>
        <v>12</v>
      </c>
      <c r="G31" s="27">
        <f t="shared" si="1"/>
        <v>0</v>
      </c>
      <c r="H31" s="27">
        <f t="shared" si="1"/>
        <v>3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3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1</v>
      </c>
      <c r="Q31" s="27">
        <f t="shared" si="1"/>
        <v>4</v>
      </c>
      <c r="R31" s="27">
        <f t="shared" si="1"/>
        <v>6</v>
      </c>
      <c r="S31" s="27">
        <f t="shared" si="1"/>
        <v>1</v>
      </c>
      <c r="T31" s="27">
        <f t="shared" si="1"/>
        <v>0</v>
      </c>
      <c r="U31" s="27">
        <f t="shared" si="1"/>
        <v>3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2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6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5</v>
      </c>
      <c r="AP31" s="27">
        <f t="shared" si="1"/>
        <v>5</v>
      </c>
      <c r="AQ31" s="27">
        <f t="shared" si="1"/>
        <v>1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1</v>
      </c>
      <c r="AX31" s="27">
        <f t="shared" si="1"/>
        <v>0</v>
      </c>
      <c r="AY31" s="27">
        <f t="shared" si="1"/>
        <v>1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>
        <v>1</v>
      </c>
      <c r="F37" s="30">
        <v>1</v>
      </c>
      <c r="G37" s="30"/>
      <c r="H37" s="27"/>
      <c r="I37" s="27"/>
      <c r="J37" s="30"/>
      <c r="K37" s="30"/>
      <c r="L37" s="30">
        <v>1</v>
      </c>
      <c r="M37" s="30"/>
      <c r="N37" s="27"/>
      <c r="O37" s="30"/>
      <c r="P37" s="30"/>
      <c r="Q37" s="27"/>
      <c r="R37" s="30">
        <v>1</v>
      </c>
      <c r="S37" s="30"/>
      <c r="T37" s="30"/>
      <c r="U37" s="30">
        <v>1</v>
      </c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>
        <v>1</v>
      </c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 hidden="1">
      <c r="A42" s="5">
        <v>29</v>
      </c>
      <c r="B42" s="10" t="s">
        <v>953</v>
      </c>
      <c r="C42" s="18" t="s">
        <v>110</v>
      </c>
      <c r="D42" s="18"/>
      <c r="E42" s="27"/>
      <c r="F42" s="30"/>
      <c r="G42" s="30"/>
      <c r="H42" s="27"/>
      <c r="I42" s="27"/>
      <c r="J42" s="30"/>
      <c r="K42" s="30"/>
      <c r="L42" s="30"/>
      <c r="M42" s="30"/>
      <c r="N42" s="27"/>
      <c r="O42" s="30"/>
      <c r="P42" s="30"/>
      <c r="Q42" s="27"/>
      <c r="R42" s="30"/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27"/>
      <c r="AK42" s="27"/>
      <c r="AL42" s="27"/>
      <c r="AM42" s="30"/>
      <c r="AN42" s="30"/>
      <c r="AO42" s="30"/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4</v>
      </c>
      <c r="F44" s="30">
        <v>4</v>
      </c>
      <c r="G44" s="30"/>
      <c r="H44" s="27">
        <v>1</v>
      </c>
      <c r="I44" s="27"/>
      <c r="J44" s="30"/>
      <c r="K44" s="30"/>
      <c r="L44" s="30">
        <v>1</v>
      </c>
      <c r="M44" s="30"/>
      <c r="N44" s="27"/>
      <c r="O44" s="30"/>
      <c r="P44" s="30">
        <v>1</v>
      </c>
      <c r="Q44" s="27">
        <v>1</v>
      </c>
      <c r="R44" s="30">
        <v>2</v>
      </c>
      <c r="S44" s="30"/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3</v>
      </c>
      <c r="AJ44" s="27"/>
      <c r="AK44" s="27"/>
      <c r="AL44" s="27"/>
      <c r="AM44" s="30"/>
      <c r="AN44" s="30"/>
      <c r="AO44" s="30">
        <v>2</v>
      </c>
      <c r="AP44" s="30">
        <v>2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5</v>
      </c>
      <c r="F48" s="30">
        <v>5</v>
      </c>
      <c r="G48" s="30"/>
      <c r="H48" s="27">
        <v>1</v>
      </c>
      <c r="I48" s="27">
        <v>2</v>
      </c>
      <c r="J48" s="30"/>
      <c r="K48" s="30"/>
      <c r="L48" s="30">
        <v>1</v>
      </c>
      <c r="M48" s="30"/>
      <c r="N48" s="27"/>
      <c r="O48" s="30"/>
      <c r="P48" s="30"/>
      <c r="Q48" s="27">
        <v>3</v>
      </c>
      <c r="R48" s="30">
        <v>1</v>
      </c>
      <c r="S48" s="30">
        <v>1</v>
      </c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>
        <v>1</v>
      </c>
      <c r="AD48" s="30"/>
      <c r="AE48" s="30"/>
      <c r="AF48" s="30"/>
      <c r="AG48" s="30"/>
      <c r="AH48" s="30"/>
      <c r="AI48" s="30">
        <v>3</v>
      </c>
      <c r="AJ48" s="27"/>
      <c r="AK48" s="27"/>
      <c r="AL48" s="27"/>
      <c r="AM48" s="30">
        <v>1</v>
      </c>
      <c r="AN48" s="30"/>
      <c r="AO48" s="30">
        <v>1</v>
      </c>
      <c r="AP48" s="30">
        <v>2</v>
      </c>
      <c r="AQ48" s="30">
        <v>1</v>
      </c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1</v>
      </c>
      <c r="F49" s="30">
        <v>1</v>
      </c>
      <c r="G49" s="30"/>
      <c r="H49" s="27">
        <v>1</v>
      </c>
      <c r="I49" s="27"/>
      <c r="J49" s="30"/>
      <c r="K49" s="30"/>
      <c r="L49" s="30"/>
      <c r="M49" s="30"/>
      <c r="N49" s="27"/>
      <c r="O49" s="30"/>
      <c r="P49" s="30"/>
      <c r="Q49" s="27"/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/>
      <c r="AJ49" s="27"/>
      <c r="AK49" s="27"/>
      <c r="AL49" s="27"/>
      <c r="AM49" s="30"/>
      <c r="AN49" s="30"/>
      <c r="AO49" s="30">
        <v>1</v>
      </c>
      <c r="AP49" s="30"/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>
        <v>1</v>
      </c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>
        <v>1</v>
      </c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/>
      <c r="AV56" s="30"/>
      <c r="AW56" s="30">
        <v>1</v>
      </c>
      <c r="AX56" s="30"/>
      <c r="AY56" s="30">
        <v>1</v>
      </c>
      <c r="AZ56" s="30"/>
      <c r="BA56" s="27">
        <v>1</v>
      </c>
      <c r="BB56" s="27"/>
      <c r="BC56" s="27"/>
      <c r="BD56" s="27"/>
      <c r="BE56" s="30"/>
      <c r="BF56" s="30"/>
      <c r="BG56" s="30"/>
      <c r="BH56" s="30">
        <v>1</v>
      </c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3</v>
      </c>
      <c r="F128" s="27">
        <f aca="true" t="shared" si="4" ref="F128:BQ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2</v>
      </c>
      <c r="S128" s="27">
        <f t="shared" si="4"/>
        <v>0</v>
      </c>
      <c r="T128" s="27">
        <f t="shared" si="4"/>
        <v>0</v>
      </c>
      <c r="U128" s="27">
        <f t="shared" si="4"/>
        <v>1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2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3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3</v>
      </c>
      <c r="F164" s="30">
        <v>3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2</v>
      </c>
      <c r="S164" s="30"/>
      <c r="T164" s="30"/>
      <c r="U164" s="30">
        <v>1</v>
      </c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2</v>
      </c>
      <c r="AJ164" s="27"/>
      <c r="AK164" s="27"/>
      <c r="AL164" s="27"/>
      <c r="AM164" s="30"/>
      <c r="AN164" s="30"/>
      <c r="AO164" s="30"/>
      <c r="AP164" s="30">
        <v>3</v>
      </c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64</v>
      </c>
      <c r="F201" s="27">
        <f t="shared" si="5"/>
        <v>64</v>
      </c>
      <c r="G201" s="27">
        <f t="shared" si="5"/>
        <v>0</v>
      </c>
      <c r="H201" s="27">
        <f t="shared" si="5"/>
        <v>4</v>
      </c>
      <c r="I201" s="27">
        <f t="shared" si="5"/>
        <v>15</v>
      </c>
      <c r="J201" s="27">
        <f t="shared" si="5"/>
        <v>0</v>
      </c>
      <c r="K201" s="27">
        <f t="shared" si="5"/>
        <v>0</v>
      </c>
      <c r="L201" s="27">
        <f t="shared" si="5"/>
        <v>12</v>
      </c>
      <c r="M201" s="27">
        <f t="shared" si="5"/>
        <v>0</v>
      </c>
      <c r="N201" s="27">
        <f t="shared" si="5"/>
        <v>4</v>
      </c>
      <c r="O201" s="27">
        <f t="shared" si="5"/>
        <v>0</v>
      </c>
      <c r="P201" s="27">
        <f t="shared" si="5"/>
        <v>13</v>
      </c>
      <c r="Q201" s="27">
        <f t="shared" si="5"/>
        <v>9</v>
      </c>
      <c r="R201" s="27">
        <f t="shared" si="5"/>
        <v>29</v>
      </c>
      <c r="S201" s="27">
        <f t="shared" si="5"/>
        <v>9</v>
      </c>
      <c r="T201" s="27">
        <f t="shared" si="5"/>
        <v>0</v>
      </c>
      <c r="U201" s="27">
        <f t="shared" si="5"/>
        <v>1</v>
      </c>
      <c r="V201" s="27">
        <f t="shared" si="5"/>
        <v>0</v>
      </c>
      <c r="W201" s="27">
        <f t="shared" si="5"/>
        <v>2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2</v>
      </c>
      <c r="AC201" s="27">
        <f t="shared" si="5"/>
        <v>0</v>
      </c>
      <c r="AD201" s="27">
        <f t="shared" si="5"/>
        <v>4</v>
      </c>
      <c r="AE201" s="27">
        <f t="shared" si="5"/>
        <v>0</v>
      </c>
      <c r="AF201" s="27">
        <f t="shared" si="5"/>
        <v>1</v>
      </c>
      <c r="AG201" s="27">
        <f t="shared" si="5"/>
        <v>2</v>
      </c>
      <c r="AH201" s="27">
        <f t="shared" si="5"/>
        <v>0</v>
      </c>
      <c r="AI201" s="27">
        <f t="shared" si="5"/>
        <v>52</v>
      </c>
      <c r="AJ201" s="27">
        <f t="shared" si="5"/>
        <v>16</v>
      </c>
      <c r="AK201" s="27">
        <f t="shared" si="5"/>
        <v>0</v>
      </c>
      <c r="AL201" s="27">
        <f t="shared" si="5"/>
        <v>0</v>
      </c>
      <c r="AM201" s="27">
        <f t="shared" si="5"/>
        <v>3</v>
      </c>
      <c r="AN201" s="27">
        <f t="shared" si="5"/>
        <v>0</v>
      </c>
      <c r="AO201" s="27">
        <f t="shared" si="5"/>
        <v>11</v>
      </c>
      <c r="AP201" s="27">
        <f t="shared" si="5"/>
        <v>32</v>
      </c>
      <c r="AQ201" s="27">
        <f t="shared" si="5"/>
        <v>16</v>
      </c>
      <c r="AR201" s="27">
        <f t="shared" si="5"/>
        <v>2</v>
      </c>
      <c r="AS201" s="27">
        <f t="shared" si="5"/>
        <v>0</v>
      </c>
      <c r="AT201" s="27">
        <f t="shared" si="5"/>
        <v>0</v>
      </c>
      <c r="AU201" s="27">
        <f t="shared" si="5"/>
        <v>5</v>
      </c>
      <c r="AV201" s="27">
        <f t="shared" si="5"/>
        <v>6</v>
      </c>
      <c r="AW201" s="27">
        <f t="shared" si="5"/>
        <v>18</v>
      </c>
      <c r="AX201" s="27">
        <f t="shared" si="5"/>
        <v>8</v>
      </c>
      <c r="AY201" s="27">
        <f t="shared" si="5"/>
        <v>7</v>
      </c>
      <c r="AZ201" s="27">
        <f t="shared" si="5"/>
        <v>3</v>
      </c>
      <c r="BA201" s="27">
        <f t="shared" si="5"/>
        <v>0</v>
      </c>
      <c r="BB201" s="27">
        <f t="shared" si="5"/>
        <v>0</v>
      </c>
      <c r="BC201" s="27">
        <f t="shared" si="5"/>
        <v>14</v>
      </c>
      <c r="BD201" s="27">
        <f t="shared" si="5"/>
        <v>1</v>
      </c>
      <c r="BE201" s="27">
        <f t="shared" si="5"/>
        <v>1</v>
      </c>
      <c r="BF201" s="27">
        <f t="shared" si="5"/>
        <v>1</v>
      </c>
      <c r="BG201" s="27">
        <f t="shared" si="5"/>
        <v>1</v>
      </c>
      <c r="BH201" s="27">
        <f t="shared" si="5"/>
        <v>3</v>
      </c>
      <c r="BI201" s="27">
        <f t="shared" si="5"/>
        <v>9</v>
      </c>
      <c r="BJ201" s="27">
        <f t="shared" si="5"/>
        <v>9</v>
      </c>
      <c r="BK201" s="27">
        <f t="shared" si="5"/>
        <v>0</v>
      </c>
      <c r="BL201" s="27">
        <f t="shared" si="5"/>
        <v>0</v>
      </c>
      <c r="BM201" s="27">
        <f t="shared" si="5"/>
        <v>1</v>
      </c>
      <c r="BN201" s="27">
        <f t="shared" si="5"/>
        <v>0</v>
      </c>
      <c r="BO201" s="27">
        <f t="shared" si="5"/>
        <v>0</v>
      </c>
      <c r="BP201" s="27">
        <f t="shared" si="5"/>
        <v>5</v>
      </c>
      <c r="BQ201" s="27">
        <f>SUM(BQ202:BQ246)</f>
        <v>0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16</v>
      </c>
      <c r="F202" s="30">
        <v>16</v>
      </c>
      <c r="G202" s="30"/>
      <c r="H202" s="27">
        <v>1</v>
      </c>
      <c r="I202" s="27"/>
      <c r="J202" s="30"/>
      <c r="K202" s="30"/>
      <c r="L202" s="30">
        <v>1</v>
      </c>
      <c r="M202" s="30"/>
      <c r="N202" s="27">
        <v>1</v>
      </c>
      <c r="O202" s="30"/>
      <c r="P202" s="30">
        <v>3</v>
      </c>
      <c r="Q202" s="27"/>
      <c r="R202" s="30">
        <v>10</v>
      </c>
      <c r="S202" s="30">
        <v>2</v>
      </c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/>
      <c r="AH202" s="30"/>
      <c r="AI202" s="30">
        <v>15</v>
      </c>
      <c r="AJ202" s="27">
        <v>1</v>
      </c>
      <c r="AK202" s="27"/>
      <c r="AL202" s="27"/>
      <c r="AM202" s="30"/>
      <c r="AN202" s="30"/>
      <c r="AO202" s="30">
        <v>2</v>
      </c>
      <c r="AP202" s="30">
        <v>8</v>
      </c>
      <c r="AQ202" s="30">
        <v>6</v>
      </c>
      <c r="AR202" s="27"/>
      <c r="AS202" s="27"/>
      <c r="AT202" s="30"/>
      <c r="AU202" s="27">
        <v>3</v>
      </c>
      <c r="AV202" s="30"/>
      <c r="AW202" s="30">
        <v>1</v>
      </c>
      <c r="AX202" s="30"/>
      <c r="AY202" s="30">
        <v>1</v>
      </c>
      <c r="AZ202" s="30"/>
      <c r="BA202" s="27"/>
      <c r="BB202" s="27"/>
      <c r="BC202" s="27"/>
      <c r="BD202" s="27"/>
      <c r="BE202" s="30"/>
      <c r="BF202" s="30">
        <v>1</v>
      </c>
      <c r="BG202" s="30"/>
      <c r="BH202" s="30"/>
      <c r="BI202" s="30">
        <v>1</v>
      </c>
      <c r="BJ202" s="30">
        <v>1</v>
      </c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13</v>
      </c>
      <c r="F203" s="30">
        <v>13</v>
      </c>
      <c r="G203" s="30"/>
      <c r="H203" s="27"/>
      <c r="I203" s="27">
        <v>6</v>
      </c>
      <c r="J203" s="30"/>
      <c r="K203" s="30"/>
      <c r="L203" s="30">
        <v>1</v>
      </c>
      <c r="M203" s="30"/>
      <c r="N203" s="27"/>
      <c r="O203" s="30"/>
      <c r="P203" s="30">
        <v>3</v>
      </c>
      <c r="Q203" s="27">
        <v>3</v>
      </c>
      <c r="R203" s="30">
        <v>4</v>
      </c>
      <c r="S203" s="30">
        <v>3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>
        <v>1</v>
      </c>
      <c r="AH203" s="30"/>
      <c r="AI203" s="30">
        <v>12</v>
      </c>
      <c r="AJ203" s="27">
        <v>7</v>
      </c>
      <c r="AK203" s="27"/>
      <c r="AL203" s="27"/>
      <c r="AM203" s="30">
        <v>1</v>
      </c>
      <c r="AN203" s="30"/>
      <c r="AO203" s="30">
        <v>3</v>
      </c>
      <c r="AP203" s="30">
        <v>8</v>
      </c>
      <c r="AQ203" s="30">
        <v>1</v>
      </c>
      <c r="AR203" s="27"/>
      <c r="AS203" s="27"/>
      <c r="AT203" s="30"/>
      <c r="AU203" s="27"/>
      <c r="AV203" s="30">
        <v>1</v>
      </c>
      <c r="AW203" s="30">
        <v>8</v>
      </c>
      <c r="AX203" s="30">
        <v>4</v>
      </c>
      <c r="AY203" s="30">
        <v>3</v>
      </c>
      <c r="AZ203" s="30">
        <v>1</v>
      </c>
      <c r="BA203" s="27"/>
      <c r="BB203" s="27"/>
      <c r="BC203" s="27">
        <v>7</v>
      </c>
      <c r="BD203" s="27">
        <v>1</v>
      </c>
      <c r="BE203" s="30"/>
      <c r="BF203" s="30"/>
      <c r="BG203" s="30"/>
      <c r="BH203" s="30">
        <v>2</v>
      </c>
      <c r="BI203" s="30">
        <v>4</v>
      </c>
      <c r="BJ203" s="30">
        <v>4</v>
      </c>
      <c r="BK203" s="30"/>
      <c r="BL203" s="30"/>
      <c r="BM203" s="30"/>
      <c r="BN203" s="30"/>
      <c r="BO203" s="30"/>
      <c r="BP203" s="27">
        <v>2</v>
      </c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22</v>
      </c>
      <c r="F204" s="30">
        <v>22</v>
      </c>
      <c r="G204" s="30"/>
      <c r="H204" s="27">
        <v>1</v>
      </c>
      <c r="I204" s="27">
        <v>5</v>
      </c>
      <c r="J204" s="30"/>
      <c r="K204" s="30"/>
      <c r="L204" s="30">
        <v>4</v>
      </c>
      <c r="M204" s="30"/>
      <c r="N204" s="27">
        <v>3</v>
      </c>
      <c r="O204" s="30"/>
      <c r="P204" s="30">
        <v>5</v>
      </c>
      <c r="Q204" s="27">
        <v>3</v>
      </c>
      <c r="R204" s="30">
        <v>9</v>
      </c>
      <c r="S204" s="30">
        <v>2</v>
      </c>
      <c r="T204" s="30"/>
      <c r="U204" s="30">
        <v>1</v>
      </c>
      <c r="V204" s="27"/>
      <c r="W204" s="30"/>
      <c r="X204" s="30"/>
      <c r="Y204" s="30"/>
      <c r="Z204" s="30"/>
      <c r="AA204" s="30"/>
      <c r="AB204" s="30">
        <v>1</v>
      </c>
      <c r="AC204" s="30"/>
      <c r="AD204" s="30">
        <v>3</v>
      </c>
      <c r="AE204" s="30"/>
      <c r="AF204" s="30"/>
      <c r="AG204" s="30">
        <v>1</v>
      </c>
      <c r="AH204" s="30"/>
      <c r="AI204" s="30">
        <v>16</v>
      </c>
      <c r="AJ204" s="27">
        <v>3</v>
      </c>
      <c r="AK204" s="27"/>
      <c r="AL204" s="27"/>
      <c r="AM204" s="30">
        <v>1</v>
      </c>
      <c r="AN204" s="30"/>
      <c r="AO204" s="30">
        <v>3</v>
      </c>
      <c r="AP204" s="30">
        <v>9</v>
      </c>
      <c r="AQ204" s="30">
        <v>7</v>
      </c>
      <c r="AR204" s="27">
        <v>2</v>
      </c>
      <c r="AS204" s="27"/>
      <c r="AT204" s="30"/>
      <c r="AU204" s="27">
        <v>2</v>
      </c>
      <c r="AV204" s="30">
        <v>3</v>
      </c>
      <c r="AW204" s="30">
        <v>4</v>
      </c>
      <c r="AX204" s="30">
        <v>2</v>
      </c>
      <c r="AY204" s="30"/>
      <c r="AZ204" s="30">
        <v>2</v>
      </c>
      <c r="BA204" s="27"/>
      <c r="BB204" s="27"/>
      <c r="BC204" s="27">
        <v>3</v>
      </c>
      <c r="BD204" s="27"/>
      <c r="BE204" s="30"/>
      <c r="BF204" s="30"/>
      <c r="BG204" s="30">
        <v>1</v>
      </c>
      <c r="BH204" s="30">
        <v>1</v>
      </c>
      <c r="BI204" s="30">
        <v>2</v>
      </c>
      <c r="BJ204" s="30">
        <v>2</v>
      </c>
      <c r="BK204" s="30"/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>
        <v>1</v>
      </c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>
        <v>1</v>
      </c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>
        <v>6</v>
      </c>
      <c r="F208" s="30">
        <v>6</v>
      </c>
      <c r="G208" s="30"/>
      <c r="H208" s="27"/>
      <c r="I208" s="27">
        <v>4</v>
      </c>
      <c r="J208" s="30"/>
      <c r="K208" s="30"/>
      <c r="L208" s="30">
        <v>5</v>
      </c>
      <c r="M208" s="30"/>
      <c r="N208" s="27"/>
      <c r="O208" s="30"/>
      <c r="P208" s="30">
        <v>1</v>
      </c>
      <c r="Q208" s="27">
        <v>2</v>
      </c>
      <c r="R208" s="30">
        <v>2</v>
      </c>
      <c r="S208" s="30">
        <v>1</v>
      </c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6</v>
      </c>
      <c r="AJ208" s="27">
        <v>3</v>
      </c>
      <c r="AK208" s="27"/>
      <c r="AL208" s="27"/>
      <c r="AM208" s="30"/>
      <c r="AN208" s="30"/>
      <c r="AO208" s="30">
        <v>1</v>
      </c>
      <c r="AP208" s="30">
        <v>3</v>
      </c>
      <c r="AQ208" s="30">
        <v>2</v>
      </c>
      <c r="AR208" s="27"/>
      <c r="AS208" s="27"/>
      <c r="AT208" s="30"/>
      <c r="AU208" s="27"/>
      <c r="AV208" s="30">
        <v>1</v>
      </c>
      <c r="AW208" s="30">
        <v>3</v>
      </c>
      <c r="AX208" s="30">
        <v>1</v>
      </c>
      <c r="AY208" s="30">
        <v>2</v>
      </c>
      <c r="AZ208" s="30"/>
      <c r="BA208" s="27"/>
      <c r="BB208" s="27"/>
      <c r="BC208" s="27">
        <v>2</v>
      </c>
      <c r="BD208" s="27"/>
      <c r="BE208" s="30">
        <v>1</v>
      </c>
      <c r="BF208" s="30"/>
      <c r="BG208" s="30"/>
      <c r="BH208" s="30"/>
      <c r="BI208" s="30">
        <v>2</v>
      </c>
      <c r="BJ208" s="30">
        <v>2</v>
      </c>
      <c r="BK208" s="30"/>
      <c r="BL208" s="30"/>
      <c r="BM208" s="30"/>
      <c r="BN208" s="30"/>
      <c r="BO208" s="30"/>
      <c r="BP208" s="27">
        <v>1</v>
      </c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>
        <v>1</v>
      </c>
      <c r="F209" s="30">
        <v>1</v>
      </c>
      <c r="G209" s="30"/>
      <c r="H209" s="27"/>
      <c r="I209" s="27"/>
      <c r="J209" s="30"/>
      <c r="K209" s="30"/>
      <c r="L209" s="30">
        <v>1</v>
      </c>
      <c r="M209" s="30"/>
      <c r="N209" s="27"/>
      <c r="O209" s="30"/>
      <c r="P209" s="30"/>
      <c r="Q209" s="27"/>
      <c r="R209" s="30">
        <v>1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>
        <v>1</v>
      </c>
      <c r="AK209" s="27"/>
      <c r="AL209" s="27"/>
      <c r="AM209" s="30"/>
      <c r="AN209" s="30"/>
      <c r="AO209" s="30">
        <v>1</v>
      </c>
      <c r="AP209" s="30"/>
      <c r="AQ209" s="30"/>
      <c r="AR209" s="27"/>
      <c r="AS209" s="27"/>
      <c r="AT209" s="30"/>
      <c r="AU209" s="27"/>
      <c r="AV209" s="30"/>
      <c r="AW209" s="30">
        <v>1</v>
      </c>
      <c r="AX209" s="30">
        <v>1</v>
      </c>
      <c r="AY209" s="30"/>
      <c r="AZ209" s="30"/>
      <c r="BA209" s="27"/>
      <c r="BB209" s="27"/>
      <c r="BC209" s="27">
        <v>1</v>
      </c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>
        <v>1</v>
      </c>
      <c r="BQ209" s="27"/>
      <c r="BR209" s="53"/>
    </row>
    <row r="210" spans="1:70" ht="12.75" customHeight="1" hidden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1</v>
      </c>
      <c r="F222" s="30">
        <v>1</v>
      </c>
      <c r="G222" s="30"/>
      <c r="H222" s="27">
        <v>1</v>
      </c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>
        <v>1</v>
      </c>
      <c r="T222" s="30"/>
      <c r="U222" s="30"/>
      <c r="V222" s="27"/>
      <c r="W222" s="30">
        <v>1</v>
      </c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>
        <v>1</v>
      </c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>
        <v>1</v>
      </c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>
        <v>1</v>
      </c>
      <c r="AK223" s="27"/>
      <c r="AL223" s="27"/>
      <c r="AM223" s="30"/>
      <c r="AN223" s="30"/>
      <c r="AO223" s="30"/>
      <c r="AP223" s="30">
        <v>1</v>
      </c>
      <c r="AQ223" s="30"/>
      <c r="AR223" s="27"/>
      <c r="AS223" s="27"/>
      <c r="AT223" s="30"/>
      <c r="AU223" s="27"/>
      <c r="AV223" s="30"/>
      <c r="AW223" s="30">
        <v>1</v>
      </c>
      <c r="AX223" s="30"/>
      <c r="AY223" s="30">
        <v>1</v>
      </c>
      <c r="AZ223" s="30"/>
      <c r="BA223" s="27"/>
      <c r="BB223" s="27"/>
      <c r="BC223" s="27">
        <v>1</v>
      </c>
      <c r="BD223" s="27"/>
      <c r="BE223" s="30"/>
      <c r="BF223" s="30"/>
      <c r="BG223" s="30"/>
      <c r="BH223" s="30"/>
      <c r="BI223" s="30"/>
      <c r="BJ223" s="30"/>
      <c r="BK223" s="30"/>
      <c r="BL223" s="30"/>
      <c r="BM223" s="30">
        <v>1</v>
      </c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>
        <v>1</v>
      </c>
      <c r="F226" s="30">
        <v>1</v>
      </c>
      <c r="G226" s="30"/>
      <c r="H226" s="27">
        <v>1</v>
      </c>
      <c r="I226" s="27"/>
      <c r="J226" s="30"/>
      <c r="K226" s="30"/>
      <c r="L226" s="30"/>
      <c r="M226" s="30"/>
      <c r="N226" s="27"/>
      <c r="O226" s="30"/>
      <c r="P226" s="30"/>
      <c r="Q226" s="27"/>
      <c r="R226" s="30">
        <v>1</v>
      </c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>
        <v>1</v>
      </c>
      <c r="AG226" s="30"/>
      <c r="AH226" s="30"/>
      <c r="AI226" s="30"/>
      <c r="AJ226" s="27"/>
      <c r="AK226" s="27"/>
      <c r="AL226" s="27"/>
      <c r="AM226" s="30"/>
      <c r="AN226" s="30"/>
      <c r="AO226" s="30"/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>
        <v>1</v>
      </c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192</v>
      </c>
      <c r="D246" s="18"/>
      <c r="E246" s="27">
        <v>1</v>
      </c>
      <c r="F246" s="30">
        <v>1</v>
      </c>
      <c r="G246" s="30"/>
      <c r="H246" s="27"/>
      <c r="I246" s="27"/>
      <c r="J246" s="30"/>
      <c r="K246" s="30"/>
      <c r="L246" s="30"/>
      <c r="M246" s="30"/>
      <c r="N246" s="27"/>
      <c r="O246" s="30"/>
      <c r="P246" s="30">
        <v>1</v>
      </c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>
        <v>1</v>
      </c>
      <c r="AJ246" s="27"/>
      <c r="AK246" s="27"/>
      <c r="AL246" s="27"/>
      <c r="AM246" s="30"/>
      <c r="AN246" s="30"/>
      <c r="AO246" s="30"/>
      <c r="AP246" s="30">
        <v>1</v>
      </c>
      <c r="AQ246" s="30"/>
      <c r="AR246" s="27"/>
      <c r="AS246" s="27"/>
      <c r="AT246" s="30"/>
      <c r="AU246" s="27"/>
      <c r="AV246" s="30">
        <v>1</v>
      </c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2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1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1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1</v>
      </c>
      <c r="AN247" s="27">
        <f t="shared" si="6"/>
        <v>0</v>
      </c>
      <c r="AO247" s="27">
        <f t="shared" si="6"/>
        <v>0</v>
      </c>
      <c r="AP247" s="27">
        <f t="shared" si="6"/>
        <v>1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1153</v>
      </c>
      <c r="C263" s="18" t="s">
        <v>199</v>
      </c>
      <c r="D263" s="18"/>
      <c r="E263" s="27">
        <v>1</v>
      </c>
      <c r="F263" s="30">
        <v>1</v>
      </c>
      <c r="G263" s="30"/>
      <c r="H263" s="27">
        <v>1</v>
      </c>
      <c r="I263" s="27"/>
      <c r="J263" s="30"/>
      <c r="K263" s="30"/>
      <c r="L263" s="30"/>
      <c r="M263" s="30"/>
      <c r="N263" s="27"/>
      <c r="O263" s="30"/>
      <c r="P263" s="30"/>
      <c r="Q263" s="27"/>
      <c r="R263" s="30">
        <v>1</v>
      </c>
      <c r="S263" s="30"/>
      <c r="T263" s="30"/>
      <c r="U263" s="30"/>
      <c r="V263" s="27"/>
      <c r="W263" s="30"/>
      <c r="X263" s="30"/>
      <c r="Y263" s="30"/>
      <c r="Z263" s="30"/>
      <c r="AA263" s="30"/>
      <c r="AB263" s="30">
        <v>1</v>
      </c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>
        <v>1</v>
      </c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1176</v>
      </c>
      <c r="C291" s="18" t="s">
        <v>1715</v>
      </c>
      <c r="D291" s="18"/>
      <c r="E291" s="27">
        <v>1</v>
      </c>
      <c r="F291" s="30">
        <v>1</v>
      </c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>
        <v>1</v>
      </c>
      <c r="S291" s="30"/>
      <c r="T291" s="30"/>
      <c r="U291" s="30"/>
      <c r="V291" s="27"/>
      <c r="W291" s="30">
        <v>1</v>
      </c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>
        <v>1</v>
      </c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 hidden="1">
      <c r="A295" s="5">
        <v>282</v>
      </c>
      <c r="B295" s="10" t="s">
        <v>1180</v>
      </c>
      <c r="C295" s="18" t="s">
        <v>208</v>
      </c>
      <c r="D295" s="18"/>
      <c r="E295" s="27"/>
      <c r="F295" s="30"/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5</v>
      </c>
      <c r="F359" s="30">
        <f aca="true" t="shared" si="7" ref="F359:BQ359">SUM(F360:F399)</f>
        <v>5</v>
      </c>
      <c r="G359" s="30">
        <f t="shared" si="7"/>
        <v>0</v>
      </c>
      <c r="H359" s="30">
        <f t="shared" si="7"/>
        <v>0</v>
      </c>
      <c r="I359" s="30">
        <f t="shared" si="7"/>
        <v>3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1</v>
      </c>
      <c r="Q359" s="30">
        <f t="shared" si="7"/>
        <v>0</v>
      </c>
      <c r="R359" s="30">
        <f t="shared" si="7"/>
        <v>1</v>
      </c>
      <c r="S359" s="30">
        <f t="shared" si="7"/>
        <v>3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1</v>
      </c>
      <c r="AH359" s="30">
        <f t="shared" si="7"/>
        <v>0</v>
      </c>
      <c r="AI359" s="30">
        <f t="shared" si="7"/>
        <v>4</v>
      </c>
      <c r="AJ359" s="30">
        <f t="shared" si="7"/>
        <v>1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1</v>
      </c>
      <c r="AP359" s="30">
        <f t="shared" si="7"/>
        <v>4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1</v>
      </c>
      <c r="AV359" s="30">
        <f t="shared" si="7"/>
        <v>0</v>
      </c>
      <c r="AW359" s="30">
        <f t="shared" si="7"/>
        <v>1</v>
      </c>
      <c r="AX359" s="30">
        <f t="shared" si="7"/>
        <v>1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1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1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>
        <v>5</v>
      </c>
      <c r="F387" s="30">
        <v>5</v>
      </c>
      <c r="G387" s="30"/>
      <c r="H387" s="27"/>
      <c r="I387" s="27">
        <v>3</v>
      </c>
      <c r="J387" s="30"/>
      <c r="K387" s="30"/>
      <c r="L387" s="30"/>
      <c r="M387" s="30"/>
      <c r="N387" s="27"/>
      <c r="O387" s="30"/>
      <c r="P387" s="30">
        <v>1</v>
      </c>
      <c r="Q387" s="27"/>
      <c r="R387" s="30">
        <v>1</v>
      </c>
      <c r="S387" s="30">
        <v>3</v>
      </c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>
        <v>1</v>
      </c>
      <c r="AH387" s="30"/>
      <c r="AI387" s="30">
        <v>4</v>
      </c>
      <c r="AJ387" s="27">
        <v>1</v>
      </c>
      <c r="AK387" s="27"/>
      <c r="AL387" s="27"/>
      <c r="AM387" s="30"/>
      <c r="AN387" s="30"/>
      <c r="AO387" s="30">
        <v>1</v>
      </c>
      <c r="AP387" s="30">
        <v>4</v>
      </c>
      <c r="AQ387" s="30"/>
      <c r="AR387" s="27"/>
      <c r="AS387" s="27"/>
      <c r="AT387" s="30"/>
      <c r="AU387" s="27">
        <v>1</v>
      </c>
      <c r="AV387" s="30"/>
      <c r="AW387" s="30">
        <v>1</v>
      </c>
      <c r="AX387" s="30">
        <v>1</v>
      </c>
      <c r="AY387" s="30"/>
      <c r="AZ387" s="30"/>
      <c r="BA387" s="27"/>
      <c r="BB387" s="27"/>
      <c r="BC387" s="27">
        <v>1</v>
      </c>
      <c r="BD387" s="27"/>
      <c r="BE387" s="30"/>
      <c r="BF387" s="30"/>
      <c r="BG387" s="30"/>
      <c r="BH387" s="30">
        <v>1</v>
      </c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3</v>
      </c>
      <c r="F400" s="27">
        <f t="shared" si="8"/>
        <v>3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1</v>
      </c>
      <c r="Q400" s="27">
        <f t="shared" si="8"/>
        <v>0</v>
      </c>
      <c r="R400" s="27">
        <f t="shared" si="8"/>
        <v>2</v>
      </c>
      <c r="S400" s="27">
        <f t="shared" si="8"/>
        <v>0</v>
      </c>
      <c r="T400" s="27">
        <f t="shared" si="8"/>
        <v>0</v>
      </c>
      <c r="U400" s="27">
        <f t="shared" si="8"/>
        <v>1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2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3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3</v>
      </c>
      <c r="F429" s="30">
        <v>3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>
        <v>1</v>
      </c>
      <c r="Q429" s="27"/>
      <c r="R429" s="30">
        <v>2</v>
      </c>
      <c r="S429" s="30"/>
      <c r="T429" s="30"/>
      <c r="U429" s="30">
        <v>1</v>
      </c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2</v>
      </c>
      <c r="AJ429" s="27"/>
      <c r="AK429" s="27"/>
      <c r="AL429" s="27"/>
      <c r="AM429" s="30"/>
      <c r="AN429" s="30"/>
      <c r="AO429" s="30"/>
      <c r="AP429" s="30">
        <v>3</v>
      </c>
      <c r="AQ429" s="30"/>
      <c r="AR429" s="27"/>
      <c r="AS429" s="27"/>
      <c r="AT429" s="30"/>
      <c r="AU429" s="27">
        <v>1</v>
      </c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 hidden="1">
      <c r="A430" s="5">
        <v>417</v>
      </c>
      <c r="B430" s="10" t="s">
        <v>1288</v>
      </c>
      <c r="C430" s="18" t="s">
        <v>275</v>
      </c>
      <c r="D430" s="18"/>
      <c r="E430" s="27"/>
      <c r="F430" s="30"/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27"/>
      <c r="AK430" s="27"/>
      <c r="AL430" s="27"/>
      <c r="AM430" s="30"/>
      <c r="AN430" s="30"/>
      <c r="AO430" s="30"/>
      <c r="AP430" s="30"/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11</v>
      </c>
      <c r="F466" s="27">
        <f aca="true" t="shared" si="10" ref="F466:BQ466">SUM(F467:F505)</f>
        <v>11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4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3</v>
      </c>
      <c r="Q466" s="27">
        <f t="shared" si="10"/>
        <v>2</v>
      </c>
      <c r="R466" s="27">
        <f t="shared" si="10"/>
        <v>6</v>
      </c>
      <c r="S466" s="27">
        <f t="shared" si="10"/>
        <v>0</v>
      </c>
      <c r="T466" s="27">
        <f t="shared" si="10"/>
        <v>0</v>
      </c>
      <c r="U466" s="27">
        <f t="shared" si="10"/>
        <v>1</v>
      </c>
      <c r="V466" s="27">
        <f t="shared" si="10"/>
        <v>0</v>
      </c>
      <c r="W466" s="27">
        <f t="shared" si="10"/>
        <v>1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9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2</v>
      </c>
      <c r="AN466" s="27">
        <f t="shared" si="10"/>
        <v>0</v>
      </c>
      <c r="AO466" s="27">
        <f t="shared" si="10"/>
        <v>1</v>
      </c>
      <c r="AP466" s="27">
        <f t="shared" si="10"/>
        <v>6</v>
      </c>
      <c r="AQ466" s="27">
        <f t="shared" si="10"/>
        <v>2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1</v>
      </c>
      <c r="AX466" s="27">
        <f t="shared" si="10"/>
        <v>0</v>
      </c>
      <c r="AY466" s="27">
        <f t="shared" si="10"/>
        <v>0</v>
      </c>
      <c r="AZ466" s="27">
        <f t="shared" si="10"/>
        <v>1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1</v>
      </c>
      <c r="BG466" s="27">
        <f t="shared" si="10"/>
        <v>0</v>
      </c>
      <c r="BH466" s="27">
        <f t="shared" si="10"/>
        <v>1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4</v>
      </c>
      <c r="F493" s="30">
        <v>4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>
        <v>2</v>
      </c>
      <c r="R493" s="30">
        <v>2</v>
      </c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>
        <v>4</v>
      </c>
      <c r="AJ493" s="27"/>
      <c r="AK493" s="27"/>
      <c r="AL493" s="27"/>
      <c r="AM493" s="30">
        <v>1</v>
      </c>
      <c r="AN493" s="30"/>
      <c r="AO493" s="30"/>
      <c r="AP493" s="30">
        <v>2</v>
      </c>
      <c r="AQ493" s="30">
        <v>1</v>
      </c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4</v>
      </c>
      <c r="F494" s="30">
        <v>4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/>
      <c r="P494" s="30">
        <v>1</v>
      </c>
      <c r="Q494" s="27"/>
      <c r="R494" s="30">
        <v>3</v>
      </c>
      <c r="S494" s="30"/>
      <c r="T494" s="30"/>
      <c r="U494" s="30">
        <v>1</v>
      </c>
      <c r="V494" s="27"/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2</v>
      </c>
      <c r="AJ494" s="27">
        <v>1</v>
      </c>
      <c r="AK494" s="27"/>
      <c r="AL494" s="27"/>
      <c r="AM494" s="30">
        <v>1</v>
      </c>
      <c r="AN494" s="30"/>
      <c r="AO494" s="30"/>
      <c r="AP494" s="30">
        <v>2</v>
      </c>
      <c r="AQ494" s="30">
        <v>1</v>
      </c>
      <c r="AR494" s="27"/>
      <c r="AS494" s="27"/>
      <c r="AT494" s="30"/>
      <c r="AU494" s="27"/>
      <c r="AV494" s="30"/>
      <c r="AW494" s="30">
        <v>1</v>
      </c>
      <c r="AX494" s="30"/>
      <c r="AY494" s="30"/>
      <c r="AZ494" s="30">
        <v>1</v>
      </c>
      <c r="BA494" s="27"/>
      <c r="BB494" s="27"/>
      <c r="BC494" s="27"/>
      <c r="BD494" s="27"/>
      <c r="BE494" s="30"/>
      <c r="BF494" s="30">
        <v>1</v>
      </c>
      <c r="BG494" s="30"/>
      <c r="BH494" s="30">
        <v>1</v>
      </c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2</v>
      </c>
      <c r="F498" s="30">
        <v>2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2</v>
      </c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2</v>
      </c>
      <c r="AJ498" s="27"/>
      <c r="AK498" s="27"/>
      <c r="AL498" s="27"/>
      <c r="AM498" s="30"/>
      <c r="AN498" s="30"/>
      <c r="AO498" s="30">
        <v>1</v>
      </c>
      <c r="AP498" s="30">
        <v>1</v>
      </c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1348</v>
      </c>
      <c r="C499" s="18" t="s">
        <v>303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305</v>
      </c>
      <c r="D502" s="18"/>
      <c r="E502" s="27">
        <v>1</v>
      </c>
      <c r="F502" s="30">
        <v>1</v>
      </c>
      <c r="G502" s="30"/>
      <c r="H502" s="27"/>
      <c r="I502" s="27"/>
      <c r="J502" s="30"/>
      <c r="K502" s="30"/>
      <c r="L502" s="30">
        <v>1</v>
      </c>
      <c r="M502" s="30"/>
      <c r="N502" s="27"/>
      <c r="O502" s="30"/>
      <c r="P502" s="30"/>
      <c r="Q502" s="27"/>
      <c r="R502" s="30">
        <v>1</v>
      </c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>
        <v>1</v>
      </c>
      <c r="AJ502" s="27"/>
      <c r="AK502" s="27"/>
      <c r="AL502" s="27"/>
      <c r="AM502" s="30"/>
      <c r="AN502" s="30"/>
      <c r="AO502" s="30"/>
      <c r="AP502" s="30">
        <v>1</v>
      </c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1</v>
      </c>
      <c r="F506" s="27">
        <f t="shared" si="11"/>
        <v>1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1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1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1356</v>
      </c>
      <c r="C511" s="18" t="s">
        <v>311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342</v>
      </c>
      <c r="C545" s="18" t="s">
        <v>320</v>
      </c>
      <c r="D545" s="18"/>
      <c r="E545" s="27">
        <v>1</v>
      </c>
      <c r="F545" s="30">
        <v>1</v>
      </c>
      <c r="G545" s="30"/>
      <c r="H545" s="27"/>
      <c r="I545" s="27"/>
      <c r="J545" s="30"/>
      <c r="K545" s="30"/>
      <c r="L545" s="30"/>
      <c r="M545" s="30"/>
      <c r="N545" s="27"/>
      <c r="O545" s="30"/>
      <c r="P545" s="30">
        <v>1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1</v>
      </c>
      <c r="AJ545" s="27"/>
      <c r="AK545" s="27"/>
      <c r="AL545" s="27"/>
      <c r="AM545" s="30"/>
      <c r="AN545" s="30"/>
      <c r="AO545" s="30"/>
      <c r="AP545" s="30">
        <v>1</v>
      </c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10</v>
      </c>
      <c r="F547" s="27">
        <f aca="true" t="shared" si="12" ref="F547:BQ547">SUM(F549:F608)</f>
        <v>10</v>
      </c>
      <c r="G547" s="27">
        <f t="shared" si="12"/>
        <v>0</v>
      </c>
      <c r="H547" s="27">
        <f t="shared" si="12"/>
        <v>3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2</v>
      </c>
      <c r="R547" s="27">
        <f t="shared" si="12"/>
        <v>7</v>
      </c>
      <c r="S547" s="27">
        <f t="shared" si="12"/>
        <v>1</v>
      </c>
      <c r="T547" s="27">
        <f t="shared" si="12"/>
        <v>0</v>
      </c>
      <c r="U547" s="27">
        <f t="shared" si="12"/>
        <v>1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2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1</v>
      </c>
      <c r="AH547" s="27">
        <f t="shared" si="12"/>
        <v>0</v>
      </c>
      <c r="AI547" s="27">
        <f t="shared" si="12"/>
        <v>6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2</v>
      </c>
      <c r="AN547" s="27">
        <f t="shared" si="12"/>
        <v>0</v>
      </c>
      <c r="AO547" s="27">
        <f t="shared" si="12"/>
        <v>1</v>
      </c>
      <c r="AP547" s="27">
        <f t="shared" si="12"/>
        <v>6</v>
      </c>
      <c r="AQ547" s="27">
        <f t="shared" si="12"/>
        <v>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1</v>
      </c>
      <c r="AW547" s="27">
        <f t="shared" si="12"/>
        <v>1</v>
      </c>
      <c r="AX547" s="27">
        <f t="shared" si="12"/>
        <v>0</v>
      </c>
      <c r="AY547" s="27">
        <f t="shared" si="12"/>
        <v>0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1</v>
      </c>
      <c r="BG547" s="27">
        <f t="shared" si="12"/>
        <v>0</v>
      </c>
      <c r="BH547" s="27">
        <f t="shared" si="12"/>
        <v>1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9</v>
      </c>
      <c r="F548" s="27">
        <f aca="true" t="shared" si="13" ref="F548:BQ548">SUM(F549:F588)</f>
        <v>9</v>
      </c>
      <c r="G548" s="27">
        <f t="shared" si="13"/>
        <v>0</v>
      </c>
      <c r="H548" s="27">
        <f t="shared" si="13"/>
        <v>3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2</v>
      </c>
      <c r="R548" s="27">
        <f t="shared" si="13"/>
        <v>6</v>
      </c>
      <c r="S548" s="27">
        <f t="shared" si="13"/>
        <v>1</v>
      </c>
      <c r="T548" s="27">
        <f t="shared" si="13"/>
        <v>0</v>
      </c>
      <c r="U548" s="27">
        <f t="shared" si="13"/>
        <v>1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2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1</v>
      </c>
      <c r="AH548" s="27">
        <f t="shared" si="13"/>
        <v>0</v>
      </c>
      <c r="AI548" s="27">
        <f t="shared" si="13"/>
        <v>5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2</v>
      </c>
      <c r="AN548" s="27">
        <f t="shared" si="13"/>
        <v>0</v>
      </c>
      <c r="AO548" s="27">
        <f t="shared" si="13"/>
        <v>0</v>
      </c>
      <c r="AP548" s="27">
        <f t="shared" si="13"/>
        <v>6</v>
      </c>
      <c r="AQ548" s="27">
        <f t="shared" si="13"/>
        <v>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1</v>
      </c>
      <c r="AW548" s="27">
        <f t="shared" si="13"/>
        <v>1</v>
      </c>
      <c r="AX548" s="27">
        <f t="shared" si="13"/>
        <v>0</v>
      </c>
      <c r="AY548" s="27">
        <f t="shared" si="13"/>
        <v>0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1</v>
      </c>
      <c r="BG548" s="27">
        <f t="shared" si="13"/>
        <v>0</v>
      </c>
      <c r="BH548" s="27">
        <f t="shared" si="13"/>
        <v>1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2</v>
      </c>
      <c r="F555" s="30">
        <v>2</v>
      </c>
      <c r="G555" s="30"/>
      <c r="H555" s="27">
        <v>1</v>
      </c>
      <c r="I555" s="27">
        <v>1</v>
      </c>
      <c r="J555" s="30"/>
      <c r="K555" s="30"/>
      <c r="L555" s="30"/>
      <c r="M555" s="30"/>
      <c r="N555" s="27"/>
      <c r="O555" s="30"/>
      <c r="P555" s="30"/>
      <c r="Q555" s="27">
        <v>1</v>
      </c>
      <c r="R555" s="30">
        <v>1</v>
      </c>
      <c r="S555" s="30"/>
      <c r="T555" s="30"/>
      <c r="U555" s="30">
        <v>1</v>
      </c>
      <c r="V555" s="27"/>
      <c r="W555" s="30"/>
      <c r="X555" s="30"/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>
        <v>1</v>
      </c>
      <c r="AN555" s="30"/>
      <c r="AO555" s="30"/>
      <c r="AP555" s="30">
        <v>1</v>
      </c>
      <c r="AQ555" s="30"/>
      <c r="AR555" s="27"/>
      <c r="AS555" s="27"/>
      <c r="AT555" s="30"/>
      <c r="AU555" s="27"/>
      <c r="AV555" s="30">
        <v>1</v>
      </c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355</v>
      </c>
      <c r="C558" s="18" t="s">
        <v>325</v>
      </c>
      <c r="D558" s="18"/>
      <c r="E558" s="27">
        <v>1</v>
      </c>
      <c r="F558" s="30">
        <v>1</v>
      </c>
      <c r="G558" s="30"/>
      <c r="H558" s="27"/>
      <c r="I558" s="27">
        <v>1</v>
      </c>
      <c r="J558" s="30"/>
      <c r="K558" s="30"/>
      <c r="L558" s="30"/>
      <c r="M558" s="30"/>
      <c r="N558" s="27"/>
      <c r="O558" s="30"/>
      <c r="P558" s="30"/>
      <c r="Q558" s="27"/>
      <c r="R558" s="30">
        <v>1</v>
      </c>
      <c r="S558" s="30"/>
      <c r="T558" s="30"/>
      <c r="U558" s="30"/>
      <c r="V558" s="27"/>
      <c r="W558" s="30"/>
      <c r="X558" s="30"/>
      <c r="Y558" s="30">
        <v>1</v>
      </c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>
        <v>1</v>
      </c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>
        <v>1</v>
      </c>
      <c r="R560" s="30">
        <v>1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</v>
      </c>
      <c r="AJ560" s="27"/>
      <c r="AK560" s="27"/>
      <c r="AL560" s="27"/>
      <c r="AM560" s="30"/>
      <c r="AN560" s="30"/>
      <c r="AO560" s="30"/>
      <c r="AP560" s="30">
        <v>2</v>
      </c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>
        <v>1</v>
      </c>
      <c r="F561" s="30">
        <v>1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1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1</v>
      </c>
      <c r="AJ561" s="27">
        <v>1</v>
      </c>
      <c r="AK561" s="27"/>
      <c r="AL561" s="27"/>
      <c r="AM561" s="30"/>
      <c r="AN561" s="30"/>
      <c r="AO561" s="30"/>
      <c r="AP561" s="30">
        <v>1</v>
      </c>
      <c r="AQ561" s="30"/>
      <c r="AR561" s="27"/>
      <c r="AS561" s="27"/>
      <c r="AT561" s="30"/>
      <c r="AU561" s="27"/>
      <c r="AV561" s="30"/>
      <c r="AW561" s="30">
        <v>1</v>
      </c>
      <c r="AX561" s="30"/>
      <c r="AY561" s="30"/>
      <c r="AZ561" s="30">
        <v>1</v>
      </c>
      <c r="BA561" s="27"/>
      <c r="BB561" s="27"/>
      <c r="BC561" s="27"/>
      <c r="BD561" s="27"/>
      <c r="BE561" s="30"/>
      <c r="BF561" s="30">
        <v>1</v>
      </c>
      <c r="BG561" s="30"/>
      <c r="BH561" s="30">
        <v>1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359</v>
      </c>
      <c r="C562" s="18" t="s">
        <v>326</v>
      </c>
      <c r="D562" s="18"/>
      <c r="E562" s="27">
        <v>1</v>
      </c>
      <c r="F562" s="30">
        <v>1</v>
      </c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>
        <v>1</v>
      </c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>
        <v>1</v>
      </c>
      <c r="AJ562" s="27"/>
      <c r="AK562" s="27"/>
      <c r="AL562" s="27"/>
      <c r="AM562" s="30"/>
      <c r="AN562" s="30"/>
      <c r="AO562" s="30"/>
      <c r="AP562" s="30"/>
      <c r="AQ562" s="30">
        <v>1</v>
      </c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>
        <v>1</v>
      </c>
      <c r="F563" s="30">
        <v>1</v>
      </c>
      <c r="G563" s="30"/>
      <c r="H563" s="27">
        <v>1</v>
      </c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1</v>
      </c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1</v>
      </c>
      <c r="AJ563" s="27"/>
      <c r="AK563" s="27"/>
      <c r="AL563" s="27"/>
      <c r="AM563" s="30"/>
      <c r="AN563" s="30"/>
      <c r="AO563" s="30"/>
      <c r="AP563" s="30">
        <v>1</v>
      </c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>
        <v>1</v>
      </c>
      <c r="F564" s="30">
        <v>1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>
        <v>1</v>
      </c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>
        <v>1</v>
      </c>
      <c r="AH564" s="30"/>
      <c r="AI564" s="30"/>
      <c r="AJ564" s="27"/>
      <c r="AK564" s="27"/>
      <c r="AL564" s="27"/>
      <c r="AM564" s="30"/>
      <c r="AN564" s="30"/>
      <c r="AO564" s="30"/>
      <c r="AP564" s="30">
        <v>1</v>
      </c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388</v>
      </c>
      <c r="C591" s="18" t="s">
        <v>1720</v>
      </c>
      <c r="D591" s="18"/>
      <c r="E591" s="27">
        <v>1</v>
      </c>
      <c r="F591" s="30">
        <v>1</v>
      </c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>
        <v>1</v>
      </c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>
        <v>1</v>
      </c>
      <c r="AJ591" s="27"/>
      <c r="AK591" s="27"/>
      <c r="AL591" s="27"/>
      <c r="AM591" s="30"/>
      <c r="AN591" s="30"/>
      <c r="AO591" s="30">
        <v>1</v>
      </c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2</v>
      </c>
      <c r="F629" s="27">
        <f aca="true" t="shared" si="15" ref="F629:BP629">SUM(F630:F680)</f>
        <v>2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1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1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2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2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417</v>
      </c>
      <c r="C636" s="18" t="s">
        <v>1722</v>
      </c>
      <c r="D636" s="18"/>
      <c r="E636" s="27">
        <v>1</v>
      </c>
      <c r="F636" s="30">
        <v>1</v>
      </c>
      <c r="G636" s="30"/>
      <c r="H636" s="27"/>
      <c r="I636" s="27"/>
      <c r="J636" s="30"/>
      <c r="K636" s="30"/>
      <c r="L636" s="30">
        <v>1</v>
      </c>
      <c r="M636" s="30"/>
      <c r="N636" s="27"/>
      <c r="O636" s="30"/>
      <c r="P636" s="30"/>
      <c r="Q636" s="27">
        <v>1</v>
      </c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>
        <v>1</v>
      </c>
      <c r="AJ636" s="27"/>
      <c r="AK636" s="27"/>
      <c r="AL636" s="27"/>
      <c r="AM636" s="30"/>
      <c r="AN636" s="30"/>
      <c r="AO636" s="30"/>
      <c r="AP636" s="30">
        <v>1</v>
      </c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>
        <v>1</v>
      </c>
      <c r="F674" s="30">
        <v>1</v>
      </c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>
        <v>1</v>
      </c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>
        <v>1</v>
      </c>
      <c r="AJ674" s="27"/>
      <c r="AK674" s="27"/>
      <c r="AL674" s="27"/>
      <c r="AM674" s="30"/>
      <c r="AN674" s="30"/>
      <c r="AO674" s="30"/>
      <c r="AP674" s="30">
        <v>1</v>
      </c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4</v>
      </c>
      <c r="F694" s="27">
        <f aca="true" t="shared" si="17" ref="F694:BQ694">SUM(F695:F744)</f>
        <v>4</v>
      </c>
      <c r="G694" s="27">
        <f t="shared" si="17"/>
        <v>0</v>
      </c>
      <c r="H694" s="27">
        <f t="shared" si="17"/>
        <v>0</v>
      </c>
      <c r="I694" s="27">
        <f t="shared" si="17"/>
        <v>2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4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2</v>
      </c>
      <c r="W694" s="27">
        <f t="shared" si="17"/>
        <v>2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3</v>
      </c>
      <c r="AN694" s="27">
        <f t="shared" si="17"/>
        <v>0</v>
      </c>
      <c r="AO694" s="27">
        <f t="shared" si="17"/>
        <v>1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468</v>
      </c>
      <c r="C700" s="18" t="s">
        <v>1697</v>
      </c>
      <c r="D700" s="18"/>
      <c r="E700" s="27">
        <v>1</v>
      </c>
      <c r="F700" s="30">
        <v>1</v>
      </c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>
        <v>1</v>
      </c>
      <c r="S700" s="30"/>
      <c r="T700" s="30"/>
      <c r="U700" s="30"/>
      <c r="V700" s="27"/>
      <c r="W700" s="30">
        <v>1</v>
      </c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>
        <v>1</v>
      </c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>
        <v>1</v>
      </c>
      <c r="F708" s="30">
        <v>1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>
        <v>1</v>
      </c>
      <c r="S708" s="30"/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477</v>
      </c>
      <c r="C714" s="18" t="s">
        <v>1677</v>
      </c>
      <c r="D714" s="18"/>
      <c r="E714" s="27">
        <v>2</v>
      </c>
      <c r="F714" s="30">
        <v>2</v>
      </c>
      <c r="G714" s="30"/>
      <c r="H714" s="27"/>
      <c r="I714" s="27">
        <v>2</v>
      </c>
      <c r="J714" s="30"/>
      <c r="K714" s="30"/>
      <c r="L714" s="30"/>
      <c r="M714" s="30"/>
      <c r="N714" s="27"/>
      <c r="O714" s="30"/>
      <c r="P714" s="30"/>
      <c r="Q714" s="27"/>
      <c r="R714" s="30">
        <v>2</v>
      </c>
      <c r="S714" s="30"/>
      <c r="T714" s="30"/>
      <c r="U714" s="30"/>
      <c r="V714" s="27">
        <v>2</v>
      </c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>
        <v>2</v>
      </c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4</v>
      </c>
      <c r="F745" s="27">
        <f aca="true" t="shared" si="18" ref="F745:BQ745">SUM(F746:F806)</f>
        <v>4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1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3</v>
      </c>
      <c r="AJ745" s="27">
        <f t="shared" si="18"/>
        <v>3</v>
      </c>
      <c r="AK745" s="27">
        <f t="shared" si="18"/>
        <v>0</v>
      </c>
      <c r="AL745" s="27">
        <f t="shared" si="18"/>
        <v>1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3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4</v>
      </c>
      <c r="AX745" s="27">
        <f t="shared" si="18"/>
        <v>3</v>
      </c>
      <c r="AY745" s="27">
        <f t="shared" si="18"/>
        <v>1</v>
      </c>
      <c r="AZ745" s="27">
        <f t="shared" si="18"/>
        <v>0</v>
      </c>
      <c r="BA745" s="27">
        <f t="shared" si="18"/>
        <v>2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1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1</v>
      </c>
      <c r="BP745" s="27">
        <f t="shared" si="18"/>
        <v>0</v>
      </c>
      <c r="BQ745" s="27">
        <f t="shared" si="18"/>
        <v>3</v>
      </c>
    </row>
    <row r="746" spans="1:70" ht="24" customHeight="1" hidden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3</v>
      </c>
      <c r="F786" s="30">
        <v>3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>
        <v>1</v>
      </c>
      <c r="R786" s="30">
        <v>2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3</v>
      </c>
      <c r="AJ786" s="27">
        <v>3</v>
      </c>
      <c r="AK786" s="27"/>
      <c r="AL786" s="27"/>
      <c r="AM786" s="30"/>
      <c r="AN786" s="30"/>
      <c r="AO786" s="30"/>
      <c r="AP786" s="30">
        <v>2</v>
      </c>
      <c r="AQ786" s="30">
        <v>1</v>
      </c>
      <c r="AR786" s="27"/>
      <c r="AS786" s="27"/>
      <c r="AT786" s="30"/>
      <c r="AU786" s="27"/>
      <c r="AV786" s="30"/>
      <c r="AW786" s="30">
        <v>3</v>
      </c>
      <c r="AX786" s="30">
        <v>3</v>
      </c>
      <c r="AY786" s="30"/>
      <c r="AZ786" s="30"/>
      <c r="BA786" s="27">
        <v>2</v>
      </c>
      <c r="BB786" s="27"/>
      <c r="BC786" s="27"/>
      <c r="BD786" s="27"/>
      <c r="BE786" s="30"/>
      <c r="BF786" s="30"/>
      <c r="BG786" s="30">
        <v>1</v>
      </c>
      <c r="BH786" s="30"/>
      <c r="BI786" s="30"/>
      <c r="BJ786" s="30"/>
      <c r="BK786" s="30"/>
      <c r="BL786" s="30"/>
      <c r="BM786" s="30"/>
      <c r="BN786" s="30"/>
      <c r="BO786" s="30"/>
      <c r="BP786" s="27"/>
      <c r="BQ786" s="27">
        <v>3</v>
      </c>
      <c r="BR786" s="53"/>
    </row>
    <row r="787" spans="1:70" ht="23.25" customHeight="1" hidden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1727</v>
      </c>
      <c r="D791" s="18"/>
      <c r="E791" s="27">
        <v>1</v>
      </c>
      <c r="F791" s="30">
        <v>1</v>
      </c>
      <c r="G791" s="30"/>
      <c r="H791" s="27"/>
      <c r="I791" s="27"/>
      <c r="J791" s="30"/>
      <c r="K791" s="30"/>
      <c r="L791" s="30"/>
      <c r="M791" s="30"/>
      <c r="N791" s="27"/>
      <c r="O791" s="30"/>
      <c r="P791" s="30">
        <v>1</v>
      </c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>
        <v>1</v>
      </c>
      <c r="AM791" s="30"/>
      <c r="AN791" s="30"/>
      <c r="AO791" s="30"/>
      <c r="AP791" s="30">
        <v>1</v>
      </c>
      <c r="AQ791" s="30"/>
      <c r="AR791" s="27"/>
      <c r="AS791" s="27"/>
      <c r="AT791" s="30"/>
      <c r="AU791" s="27"/>
      <c r="AV791" s="30"/>
      <c r="AW791" s="30">
        <v>1</v>
      </c>
      <c r="AX791" s="30"/>
      <c r="AY791" s="30">
        <v>1</v>
      </c>
      <c r="AZ791" s="30"/>
      <c r="BA791" s="27"/>
      <c r="BB791" s="27"/>
      <c r="BC791" s="27">
        <v>1</v>
      </c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>
        <v>1</v>
      </c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 hidden="1">
      <c r="A796" s="5">
        <v>783</v>
      </c>
      <c r="B796" s="10">
        <v>395</v>
      </c>
      <c r="C796" s="18" t="s">
        <v>645</v>
      </c>
      <c r="D796" s="18"/>
      <c r="E796" s="27"/>
      <c r="F796" s="30"/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27"/>
      <c r="AK796" s="27"/>
      <c r="AL796" s="27"/>
      <c r="AM796" s="30"/>
      <c r="AN796" s="30"/>
      <c r="AO796" s="30"/>
      <c r="AP796" s="30"/>
      <c r="AQ796" s="30"/>
      <c r="AR796" s="27"/>
      <c r="AS796" s="27"/>
      <c r="AT796" s="30"/>
      <c r="AU796" s="27"/>
      <c r="AV796" s="30"/>
      <c r="AW796" s="30"/>
      <c r="AX796" s="30"/>
      <c r="AY796" s="30"/>
      <c r="AZ796" s="30"/>
      <c r="BA796" s="27"/>
      <c r="BB796" s="27"/>
      <c r="BC796" s="27"/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121</v>
      </c>
      <c r="F1524" s="109">
        <f t="shared" si="21"/>
        <v>121</v>
      </c>
      <c r="G1524" s="109">
        <f t="shared" si="21"/>
        <v>0</v>
      </c>
      <c r="H1524" s="109">
        <f t="shared" si="21"/>
        <v>11</v>
      </c>
      <c r="I1524" s="109">
        <f t="shared" si="21"/>
        <v>24</v>
      </c>
      <c r="J1524" s="109">
        <f t="shared" si="21"/>
        <v>0</v>
      </c>
      <c r="K1524" s="109">
        <f t="shared" si="21"/>
        <v>0</v>
      </c>
      <c r="L1524" s="109">
        <f t="shared" si="21"/>
        <v>20</v>
      </c>
      <c r="M1524" s="109">
        <f t="shared" si="21"/>
        <v>0</v>
      </c>
      <c r="N1524" s="109">
        <f t="shared" si="21"/>
        <v>4</v>
      </c>
      <c r="O1524" s="109">
        <f t="shared" si="21"/>
        <v>0</v>
      </c>
      <c r="P1524" s="109">
        <f t="shared" si="21"/>
        <v>21</v>
      </c>
      <c r="Q1524" s="109">
        <f t="shared" si="21"/>
        <v>20</v>
      </c>
      <c r="R1524" s="109">
        <f t="shared" si="21"/>
        <v>62</v>
      </c>
      <c r="S1524" s="109">
        <f t="shared" si="21"/>
        <v>14</v>
      </c>
      <c r="T1524" s="109">
        <f t="shared" si="21"/>
        <v>0</v>
      </c>
      <c r="U1524" s="109">
        <f t="shared" si="21"/>
        <v>8</v>
      </c>
      <c r="V1524" s="109">
        <f t="shared" si="21"/>
        <v>2</v>
      </c>
      <c r="W1524" s="109">
        <f t="shared" si="21"/>
        <v>6</v>
      </c>
      <c r="X1524" s="109">
        <f t="shared" si="21"/>
        <v>0</v>
      </c>
      <c r="Y1524" s="109">
        <f t="shared" si="21"/>
        <v>2</v>
      </c>
      <c r="Z1524" s="109">
        <f t="shared" si="21"/>
        <v>0</v>
      </c>
      <c r="AA1524" s="109">
        <f t="shared" si="21"/>
        <v>0</v>
      </c>
      <c r="AB1524" s="109">
        <f t="shared" si="21"/>
        <v>3</v>
      </c>
      <c r="AC1524" s="109">
        <f t="shared" si="21"/>
        <v>2</v>
      </c>
      <c r="AD1524" s="109">
        <f t="shared" si="21"/>
        <v>4</v>
      </c>
      <c r="AE1524" s="109">
        <f t="shared" si="21"/>
        <v>0</v>
      </c>
      <c r="AF1524" s="109">
        <f t="shared" si="21"/>
        <v>1</v>
      </c>
      <c r="AG1524" s="109">
        <f t="shared" si="21"/>
        <v>5</v>
      </c>
      <c r="AH1524" s="109">
        <f t="shared" si="21"/>
        <v>0</v>
      </c>
      <c r="AI1524" s="109">
        <f t="shared" si="21"/>
        <v>87</v>
      </c>
      <c r="AJ1524" s="109">
        <f t="shared" si="21"/>
        <v>22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1</v>
      </c>
      <c r="AM1524" s="109">
        <f t="shared" si="22"/>
        <v>12</v>
      </c>
      <c r="AN1524" s="109">
        <f t="shared" si="22"/>
        <v>0</v>
      </c>
      <c r="AO1524" s="109">
        <f t="shared" si="22"/>
        <v>20</v>
      </c>
      <c r="AP1524" s="109">
        <f t="shared" si="22"/>
        <v>66</v>
      </c>
      <c r="AQ1524" s="109">
        <f t="shared" si="22"/>
        <v>21</v>
      </c>
      <c r="AR1524" s="109">
        <f t="shared" si="22"/>
        <v>2</v>
      </c>
      <c r="AS1524" s="109">
        <f t="shared" si="22"/>
        <v>0</v>
      </c>
      <c r="AT1524" s="109">
        <f t="shared" si="22"/>
        <v>0</v>
      </c>
      <c r="AU1524" s="109">
        <f t="shared" si="22"/>
        <v>7</v>
      </c>
      <c r="AV1524" s="109">
        <f t="shared" si="22"/>
        <v>7</v>
      </c>
      <c r="AW1524" s="109">
        <f t="shared" si="22"/>
        <v>26</v>
      </c>
      <c r="AX1524" s="109">
        <f t="shared" si="22"/>
        <v>12</v>
      </c>
      <c r="AY1524" s="109">
        <f t="shared" si="22"/>
        <v>9</v>
      </c>
      <c r="AZ1524" s="109">
        <f t="shared" si="22"/>
        <v>5</v>
      </c>
      <c r="BA1524" s="109">
        <f t="shared" si="22"/>
        <v>3</v>
      </c>
      <c r="BB1524" s="109">
        <f t="shared" si="22"/>
        <v>0</v>
      </c>
      <c r="BC1524" s="109">
        <f t="shared" si="22"/>
        <v>16</v>
      </c>
      <c r="BD1524" s="109">
        <f t="shared" si="22"/>
        <v>1</v>
      </c>
      <c r="BE1524" s="109">
        <f t="shared" si="22"/>
        <v>1</v>
      </c>
      <c r="BF1524" s="109">
        <f t="shared" si="22"/>
        <v>3</v>
      </c>
      <c r="BG1524" s="109">
        <f t="shared" si="22"/>
        <v>2</v>
      </c>
      <c r="BH1524" s="109">
        <f t="shared" si="22"/>
        <v>7</v>
      </c>
      <c r="BI1524" s="109">
        <f t="shared" si="22"/>
        <v>9</v>
      </c>
      <c r="BJ1524" s="109">
        <f t="shared" si="22"/>
        <v>9</v>
      </c>
      <c r="BK1524" s="109">
        <f t="shared" si="22"/>
        <v>0</v>
      </c>
      <c r="BL1524" s="109">
        <f t="shared" si="22"/>
        <v>0</v>
      </c>
      <c r="BM1524" s="109">
        <f t="shared" si="22"/>
        <v>1</v>
      </c>
      <c r="BN1524" s="109">
        <f t="shared" si="22"/>
        <v>0</v>
      </c>
      <c r="BO1524" s="109">
        <f t="shared" si="22"/>
        <v>1</v>
      </c>
      <c r="BP1524" s="109">
        <f t="shared" si="22"/>
        <v>5</v>
      </c>
      <c r="BQ1524" s="109">
        <f>SUM(BQ14,BQ31,BQ96,BQ114,BQ128,BQ201,BQ247,BQ359,BQ400,BQ455,BQ466,BQ506,BQ547,BQ609,BQ629,BQ681,BQ694,BQ745,BQ807,BQ890,BQ911:BQ1523)</f>
        <v>3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23</v>
      </c>
      <c r="F1525" s="30">
        <v>23</v>
      </c>
      <c r="G1525" s="30"/>
      <c r="H1525" s="27">
        <v>5</v>
      </c>
      <c r="I1525" s="27">
        <v>2</v>
      </c>
      <c r="J1525" s="30"/>
      <c r="K1525" s="30"/>
      <c r="L1525" s="30">
        <v>2</v>
      </c>
      <c r="M1525" s="30"/>
      <c r="N1525" s="27"/>
      <c r="O1525" s="30"/>
      <c r="P1525" s="30"/>
      <c r="Q1525" s="27">
        <v>8</v>
      </c>
      <c r="R1525" s="30">
        <v>13</v>
      </c>
      <c r="S1525" s="30">
        <v>2</v>
      </c>
      <c r="T1525" s="30"/>
      <c r="U1525" s="30">
        <v>2</v>
      </c>
      <c r="V1525" s="27"/>
      <c r="W1525" s="30">
        <v>2</v>
      </c>
      <c r="X1525" s="30"/>
      <c r="Y1525" s="30"/>
      <c r="Z1525" s="30"/>
      <c r="AA1525" s="30"/>
      <c r="AB1525" s="30">
        <v>1</v>
      </c>
      <c r="AC1525" s="30">
        <v>2</v>
      </c>
      <c r="AD1525" s="30"/>
      <c r="AE1525" s="30"/>
      <c r="AF1525" s="30"/>
      <c r="AG1525" s="30">
        <v>1</v>
      </c>
      <c r="AH1525" s="30"/>
      <c r="AI1525" s="30">
        <v>15</v>
      </c>
      <c r="AJ1525" s="27">
        <v>3</v>
      </c>
      <c r="AK1525" s="27"/>
      <c r="AL1525" s="27"/>
      <c r="AM1525" s="30">
        <v>4</v>
      </c>
      <c r="AN1525" s="30"/>
      <c r="AO1525" s="30">
        <v>2</v>
      </c>
      <c r="AP1525" s="30">
        <v>14</v>
      </c>
      <c r="AQ1525" s="30">
        <v>3</v>
      </c>
      <c r="AR1525" s="27"/>
      <c r="AS1525" s="27"/>
      <c r="AT1525" s="30"/>
      <c r="AU1525" s="27"/>
      <c r="AV1525" s="30"/>
      <c r="AW1525" s="30">
        <v>4</v>
      </c>
      <c r="AX1525" s="30">
        <v>3</v>
      </c>
      <c r="AY1525" s="30">
        <v>1</v>
      </c>
      <c r="AZ1525" s="30"/>
      <c r="BA1525" s="27">
        <v>3</v>
      </c>
      <c r="BB1525" s="27"/>
      <c r="BC1525" s="27"/>
      <c r="BD1525" s="27"/>
      <c r="BE1525" s="30"/>
      <c r="BF1525" s="30"/>
      <c r="BG1525" s="30">
        <v>1</v>
      </c>
      <c r="BH1525" s="30">
        <v>1</v>
      </c>
      <c r="BI1525" s="30"/>
      <c r="BJ1525" s="30"/>
      <c r="BK1525" s="30"/>
      <c r="BL1525" s="30"/>
      <c r="BM1525" s="30"/>
      <c r="BN1525" s="30"/>
      <c r="BO1525" s="30"/>
      <c r="BP1525" s="27"/>
      <c r="BQ1525" s="27">
        <v>3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55</v>
      </c>
      <c r="F1526" s="30">
        <v>55</v>
      </c>
      <c r="G1526" s="30"/>
      <c r="H1526" s="27">
        <v>3</v>
      </c>
      <c r="I1526" s="27">
        <v>9</v>
      </c>
      <c r="J1526" s="30"/>
      <c r="K1526" s="30"/>
      <c r="L1526" s="30">
        <v>6</v>
      </c>
      <c r="M1526" s="30"/>
      <c r="N1526" s="27">
        <v>1</v>
      </c>
      <c r="O1526" s="30"/>
      <c r="P1526" s="30">
        <v>13</v>
      </c>
      <c r="Q1526" s="27">
        <v>6</v>
      </c>
      <c r="R1526" s="30">
        <v>27</v>
      </c>
      <c r="S1526" s="30">
        <v>8</v>
      </c>
      <c r="T1526" s="30"/>
      <c r="U1526" s="30">
        <v>3</v>
      </c>
      <c r="V1526" s="27"/>
      <c r="W1526" s="30">
        <v>2</v>
      </c>
      <c r="X1526" s="30"/>
      <c r="Y1526" s="30"/>
      <c r="Z1526" s="30"/>
      <c r="AA1526" s="30"/>
      <c r="AB1526" s="30">
        <v>1</v>
      </c>
      <c r="AC1526" s="30"/>
      <c r="AD1526" s="30">
        <v>1</v>
      </c>
      <c r="AE1526" s="30"/>
      <c r="AF1526" s="30">
        <v>1</v>
      </c>
      <c r="AG1526" s="30">
        <v>2</v>
      </c>
      <c r="AH1526" s="30"/>
      <c r="AI1526" s="30">
        <v>44</v>
      </c>
      <c r="AJ1526" s="27">
        <v>11</v>
      </c>
      <c r="AK1526" s="27"/>
      <c r="AL1526" s="27">
        <v>1</v>
      </c>
      <c r="AM1526" s="30">
        <v>1</v>
      </c>
      <c r="AN1526" s="30"/>
      <c r="AO1526" s="30">
        <v>13</v>
      </c>
      <c r="AP1526" s="30">
        <v>34</v>
      </c>
      <c r="AQ1526" s="30">
        <v>7</v>
      </c>
      <c r="AR1526" s="27"/>
      <c r="AS1526" s="27"/>
      <c r="AT1526" s="30"/>
      <c r="AU1526" s="27">
        <v>4</v>
      </c>
      <c r="AV1526" s="30">
        <v>2</v>
      </c>
      <c r="AW1526" s="30">
        <v>13</v>
      </c>
      <c r="AX1526" s="30">
        <v>5</v>
      </c>
      <c r="AY1526" s="30">
        <v>6</v>
      </c>
      <c r="AZ1526" s="30">
        <v>2</v>
      </c>
      <c r="BA1526" s="27"/>
      <c r="BB1526" s="27"/>
      <c r="BC1526" s="27">
        <v>10</v>
      </c>
      <c r="BD1526" s="27">
        <v>1</v>
      </c>
      <c r="BE1526" s="30"/>
      <c r="BF1526" s="30">
        <v>2</v>
      </c>
      <c r="BG1526" s="30"/>
      <c r="BH1526" s="30">
        <v>4</v>
      </c>
      <c r="BI1526" s="30">
        <v>5</v>
      </c>
      <c r="BJ1526" s="30">
        <v>5</v>
      </c>
      <c r="BK1526" s="30"/>
      <c r="BL1526" s="30"/>
      <c r="BM1526" s="30">
        <v>1</v>
      </c>
      <c r="BN1526" s="30"/>
      <c r="BO1526" s="30">
        <v>1</v>
      </c>
      <c r="BP1526" s="27">
        <v>2</v>
      </c>
      <c r="BQ1526" s="27"/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43</v>
      </c>
      <c r="F1527" s="30">
        <v>43</v>
      </c>
      <c r="G1527" s="30"/>
      <c r="H1527" s="27">
        <v>3</v>
      </c>
      <c r="I1527" s="27">
        <v>13</v>
      </c>
      <c r="J1527" s="30"/>
      <c r="K1527" s="30"/>
      <c r="L1527" s="30">
        <v>12</v>
      </c>
      <c r="M1527" s="30"/>
      <c r="N1527" s="27">
        <v>3</v>
      </c>
      <c r="O1527" s="30"/>
      <c r="P1527" s="30">
        <v>8</v>
      </c>
      <c r="Q1527" s="27">
        <v>6</v>
      </c>
      <c r="R1527" s="30">
        <v>22</v>
      </c>
      <c r="S1527" s="30">
        <v>4</v>
      </c>
      <c r="T1527" s="30"/>
      <c r="U1527" s="30">
        <v>3</v>
      </c>
      <c r="V1527" s="27">
        <v>2</v>
      </c>
      <c r="W1527" s="30">
        <v>2</v>
      </c>
      <c r="X1527" s="30"/>
      <c r="Y1527" s="30">
        <v>2</v>
      </c>
      <c r="Z1527" s="30"/>
      <c r="AA1527" s="30"/>
      <c r="AB1527" s="30">
        <v>1</v>
      </c>
      <c r="AC1527" s="30"/>
      <c r="AD1527" s="30">
        <v>3</v>
      </c>
      <c r="AE1527" s="30"/>
      <c r="AF1527" s="30"/>
      <c r="AG1527" s="30">
        <v>2</v>
      </c>
      <c r="AH1527" s="30"/>
      <c r="AI1527" s="30">
        <v>28</v>
      </c>
      <c r="AJ1527" s="27">
        <v>8</v>
      </c>
      <c r="AK1527" s="27"/>
      <c r="AL1527" s="27"/>
      <c r="AM1527" s="30">
        <v>7</v>
      </c>
      <c r="AN1527" s="30"/>
      <c r="AO1527" s="30">
        <v>5</v>
      </c>
      <c r="AP1527" s="30">
        <v>18</v>
      </c>
      <c r="AQ1527" s="30">
        <v>11</v>
      </c>
      <c r="AR1527" s="27">
        <v>2</v>
      </c>
      <c r="AS1527" s="27"/>
      <c r="AT1527" s="30"/>
      <c r="AU1527" s="27">
        <v>3</v>
      </c>
      <c r="AV1527" s="30">
        <v>5</v>
      </c>
      <c r="AW1527" s="30">
        <v>9</v>
      </c>
      <c r="AX1527" s="30">
        <v>4</v>
      </c>
      <c r="AY1527" s="30">
        <v>2</v>
      </c>
      <c r="AZ1527" s="30">
        <v>3</v>
      </c>
      <c r="BA1527" s="27"/>
      <c r="BB1527" s="27"/>
      <c r="BC1527" s="27">
        <v>6</v>
      </c>
      <c r="BD1527" s="27"/>
      <c r="BE1527" s="30">
        <v>1</v>
      </c>
      <c r="BF1527" s="30">
        <v>1</v>
      </c>
      <c r="BG1527" s="30">
        <v>1</v>
      </c>
      <c r="BH1527" s="30">
        <v>2</v>
      </c>
      <c r="BI1527" s="30">
        <v>4</v>
      </c>
      <c r="BJ1527" s="30">
        <v>4</v>
      </c>
      <c r="BK1527" s="30"/>
      <c r="BL1527" s="30"/>
      <c r="BM1527" s="30"/>
      <c r="BN1527" s="30"/>
      <c r="BO1527" s="30"/>
      <c r="BP1527" s="27">
        <v>3</v>
      </c>
      <c r="BQ1527" s="27"/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13</v>
      </c>
      <c r="F1529" s="30">
        <v>13</v>
      </c>
      <c r="G1529" s="30"/>
      <c r="H1529" s="27">
        <v>3</v>
      </c>
      <c r="I1529" s="27">
        <v>2</v>
      </c>
      <c r="J1529" s="30"/>
      <c r="K1529" s="30"/>
      <c r="L1529" s="30">
        <v>2</v>
      </c>
      <c r="M1529" s="30"/>
      <c r="N1529" s="27"/>
      <c r="O1529" s="30"/>
      <c r="P1529" s="30">
        <v>1</v>
      </c>
      <c r="Q1529" s="27">
        <v>5</v>
      </c>
      <c r="R1529" s="30">
        <v>6</v>
      </c>
      <c r="S1529" s="30">
        <v>1</v>
      </c>
      <c r="T1529" s="30"/>
      <c r="U1529" s="30">
        <v>3</v>
      </c>
      <c r="V1529" s="27"/>
      <c r="W1529" s="30"/>
      <c r="X1529" s="30"/>
      <c r="Y1529" s="30"/>
      <c r="Z1529" s="30"/>
      <c r="AA1529" s="30"/>
      <c r="AB1529" s="30"/>
      <c r="AC1529" s="30">
        <v>1</v>
      </c>
      <c r="AD1529" s="30"/>
      <c r="AE1529" s="30"/>
      <c r="AF1529" s="30"/>
      <c r="AG1529" s="30">
        <v>1</v>
      </c>
      <c r="AH1529" s="30"/>
      <c r="AI1529" s="30">
        <v>8</v>
      </c>
      <c r="AJ1529" s="27"/>
      <c r="AK1529" s="27"/>
      <c r="AL1529" s="27"/>
      <c r="AM1529" s="30">
        <v>1</v>
      </c>
      <c r="AN1529" s="30"/>
      <c r="AO1529" s="30">
        <v>4</v>
      </c>
      <c r="AP1529" s="30">
        <v>7</v>
      </c>
      <c r="AQ1529" s="30">
        <v>1</v>
      </c>
      <c r="AR1529" s="27"/>
      <c r="AS1529" s="27"/>
      <c r="AT1529" s="30"/>
      <c r="AU1529" s="27"/>
      <c r="AV1529" s="30"/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4</v>
      </c>
      <c r="F1530" s="30">
        <v>4</v>
      </c>
      <c r="G1530" s="30"/>
      <c r="H1530" s="27"/>
      <c r="I1530" s="27">
        <v>3</v>
      </c>
      <c r="J1530" s="27"/>
      <c r="K1530" s="27"/>
      <c r="L1530" s="30"/>
      <c r="M1530" s="30"/>
      <c r="N1530" s="27">
        <v>4</v>
      </c>
      <c r="O1530" s="30"/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4</v>
      </c>
      <c r="AE1530" s="30"/>
      <c r="AF1530" s="30"/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2</v>
      </c>
      <c r="AR1530" s="27">
        <v>2</v>
      </c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/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2365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/>
      <c r="BC1540" s="204"/>
      <c r="BD1540" s="48" t="s">
        <v>28</v>
      </c>
      <c r="BE1540" s="201"/>
      <c r="BF1540" s="205"/>
      <c r="BG1540" s="205"/>
      <c r="BH1540" s="78"/>
      <c r="BI1540" s="206" t="s">
        <v>29</v>
      </c>
      <c r="BJ1540" s="206"/>
      <c r="BK1540" s="206"/>
      <c r="BL1540" s="206"/>
      <c r="BM1540" s="207"/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2366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&amp;L7CA793AD&amp;CФорма № 6-8, Підрозділ: Ківерцівський районний суд Волинської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4</v>
      </c>
      <c r="F19" s="27"/>
      <c r="G19" s="27">
        <v>4</v>
      </c>
      <c r="H19" s="27"/>
      <c r="I19" s="27">
        <v>3</v>
      </c>
      <c r="J19" s="27"/>
      <c r="K19" s="27"/>
      <c r="L19" s="27">
        <v>4</v>
      </c>
      <c r="M19" s="27"/>
      <c r="N19" s="27"/>
      <c r="O19" s="27"/>
      <c r="P19" s="27"/>
      <c r="Q19" s="27"/>
      <c r="R19" s="27"/>
      <c r="S19" s="27">
        <v>2</v>
      </c>
      <c r="T19" s="27">
        <v>2</v>
      </c>
      <c r="U19" s="27"/>
      <c r="V19" s="27"/>
      <c r="W19" s="27"/>
      <c r="X19" s="27">
        <v>3</v>
      </c>
      <c r="Y19" s="27"/>
      <c r="Z19" s="27">
        <v>3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4</v>
      </c>
      <c r="AP19" s="27">
        <v>3</v>
      </c>
      <c r="AQ19" s="27">
        <v>1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4</v>
      </c>
      <c r="F20" s="27"/>
      <c r="G20" s="27">
        <v>4</v>
      </c>
      <c r="H20" s="27"/>
      <c r="I20" s="27">
        <v>3</v>
      </c>
      <c r="J20" s="27"/>
      <c r="K20" s="27"/>
      <c r="L20" s="27">
        <v>4</v>
      </c>
      <c r="M20" s="27"/>
      <c r="N20" s="27"/>
      <c r="O20" s="27"/>
      <c r="P20" s="27"/>
      <c r="Q20" s="27"/>
      <c r="R20" s="27"/>
      <c r="S20" s="27">
        <v>2</v>
      </c>
      <c r="T20" s="27">
        <v>2</v>
      </c>
      <c r="U20" s="27"/>
      <c r="V20" s="27"/>
      <c r="W20" s="27"/>
      <c r="X20" s="27">
        <v>3</v>
      </c>
      <c r="Y20" s="27"/>
      <c r="Z20" s="27">
        <v>3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4</v>
      </c>
      <c r="AP20" s="27">
        <v>3</v>
      </c>
      <c r="AQ20" s="27">
        <v>1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4</v>
      </c>
      <c r="F45" s="27">
        <f t="shared" si="0"/>
        <v>0</v>
      </c>
      <c r="G45" s="27">
        <f t="shared" si="0"/>
        <v>4</v>
      </c>
      <c r="H45" s="27">
        <f t="shared" si="0"/>
        <v>0</v>
      </c>
      <c r="I45" s="27">
        <f t="shared" si="0"/>
        <v>3</v>
      </c>
      <c r="J45" s="27">
        <f t="shared" si="0"/>
        <v>0</v>
      </c>
      <c r="K45" s="27">
        <f t="shared" si="0"/>
        <v>0</v>
      </c>
      <c r="L45" s="27">
        <f t="shared" si="0"/>
        <v>4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2</v>
      </c>
      <c r="T45" s="27">
        <f t="shared" si="0"/>
        <v>2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3</v>
      </c>
      <c r="Y45" s="27">
        <f t="shared" si="0"/>
        <v>0</v>
      </c>
      <c r="Z45" s="27">
        <f t="shared" si="0"/>
        <v>3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4</v>
      </c>
      <c r="AP45" s="27">
        <f t="shared" si="1"/>
        <v>3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3</v>
      </c>
      <c r="F46" s="27"/>
      <c r="G46" s="27">
        <v>3</v>
      </c>
      <c r="H46" s="27"/>
      <c r="I46" s="27">
        <v>2</v>
      </c>
      <c r="J46" s="27"/>
      <c r="K46" s="27"/>
      <c r="L46" s="27">
        <v>3</v>
      </c>
      <c r="M46" s="27"/>
      <c r="N46" s="27"/>
      <c r="O46" s="27"/>
      <c r="P46" s="27"/>
      <c r="Q46" s="27"/>
      <c r="R46" s="27"/>
      <c r="S46" s="27">
        <v>1</v>
      </c>
      <c r="T46" s="27">
        <v>2</v>
      </c>
      <c r="U46" s="27"/>
      <c r="V46" s="27"/>
      <c r="W46" s="27"/>
      <c r="X46" s="27">
        <v>3</v>
      </c>
      <c r="Y46" s="27"/>
      <c r="Z46" s="27">
        <v>3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/>
      <c r="AG49" s="217"/>
      <c r="AH49" s="217"/>
      <c r="AI49" s="217"/>
      <c r="AJ49" s="95"/>
      <c r="AK49" s="96"/>
      <c r="AL49" s="224" t="s">
        <v>1621</v>
      </c>
      <c r="AM49" s="224"/>
      <c r="AN49" s="230" t="s">
        <v>2365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/>
      <c r="AL52" s="201"/>
      <c r="AM52" s="95"/>
      <c r="AN52" s="95" t="s">
        <v>25</v>
      </c>
      <c r="AO52" s="227"/>
      <c r="AP52" s="227"/>
      <c r="AQ52" s="227"/>
      <c r="AR52" s="48"/>
      <c r="AS52" s="209" t="s">
        <v>26</v>
      </c>
      <c r="AT52" s="209"/>
      <c r="AU52" s="209"/>
      <c r="AV52" s="229"/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&amp;L7CA793AD&amp;CФорма № 6-8, Підрозділ: Ківерцівський районний суд Волинської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2367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2368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2369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2370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2371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20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&amp;L7CA793AD&amp;C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2367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2368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2369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2370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2371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20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&amp;L7CA793AD&amp;C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2367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2368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2369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2370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2371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&amp;L7CA793AD&amp;C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Nekrytyuk</cp:lastModifiedBy>
  <cp:lastPrinted>2014-10-23T12:12:10Z</cp:lastPrinted>
  <dcterms:created xsi:type="dcterms:W3CDTF">2012-07-26T14:50:59Z</dcterms:created>
  <dcterms:modified xsi:type="dcterms:W3CDTF">2015-01-20T11:55:49Z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7CA793AD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