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<sst xmlns="http://schemas.openxmlformats.org/spreadsheetml/2006/main" count="6353" uniqueCount="2387">
  <si>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</si>
  <si>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</si>
  <si>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</si>
  <si>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</si>
  <si>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</si>
  <si>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</si>
  <si>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</si>
  <si>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</si>
  <si>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</si>
  <si>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</si>
  <si>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</si>
  <si>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</si>
  <si>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</si>
  <si>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</si>
  <si>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</si>
  <si>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</si>
  <si>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</si>
  <si>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</si>
  <si>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</si>
  <si>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</si>
  <si>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</si>
  <si>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</si>
  <si>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</si>
  <si>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</si>
  <si>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</si>
  <si>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</si>
  <si>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</si>
  <si>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</si>
  <si>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</si>
  <si>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</si>
  <si>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</si>
  <si>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</si>
  <si>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</si>
  <si>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</si>
  <si>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</si>
  <si>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</si>
  <si>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</si>
  <si>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</si>
  <si>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</si>
  <si>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</si>
  <si>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</si>
  <si>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</si>
  <si>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</si>
  <si>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</si>
  <si>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</si>
  <si>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</si>
  <si>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</si>
  <si>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</si>
  <si>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</si>
  <si>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</si>
  <si>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</si>
  <si>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</si>
  <si>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</si>
  <si>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</si>
  <si>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</si>
  <si>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</si>
  <si>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</si>
  <si>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</si>
  <si>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</si>
  <si>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</si>
  <si>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</si>
  <si>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</si>
  <si>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</si>
  <si>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</si>
  <si>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</si>
  <si>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</si>
  <si>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</si>
  <si>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</si>
  <si>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</si>
  <si>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</si>
  <si>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</si>
  <si>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</si>
  <si>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</si>
  <si>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</si>
  <si>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</si>
  <si>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</si>
  <si>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</si>
  <si>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</si>
  <si>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</si>
  <si>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</si>
  <si>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</si>
  <si>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</si>
  <si>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</si>
  <si>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</si>
  <si>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</si>
  <si>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</si>
  <si>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</si>
  <si>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</si>
  <si>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</si>
  <si>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</si>
  <si>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</si>
  <si>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</si>
  <si>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</si>
  <si>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</si>
  <si>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</si>
  <si>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</si>
  <si>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</si>
  <si>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</si>
  <si>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</si>
  <si>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</si>
  <si>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</si>
  <si>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</si>
  <si>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</si>
  <si>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</si>
  <si>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</si>
  <si>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</si>
  <si>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</si>
  <si>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</si>
  <si>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</si>
  <si>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</si>
  <si>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</si>
  <si>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</si>
  <si>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</si>
  <si>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</si>
  <si>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</si>
  <si>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</si>
  <si>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</si>
  <si>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</si>
  <si>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</si>
  <si>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</si>
  <si>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</si>
  <si>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</si>
  <si>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</si>
  <si>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</si>
  <si>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</si>
  <si>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</si>
  <si>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</si>
  <si>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</si>
  <si>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</si>
  <si>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</si>
  <si>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</si>
  <si>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</si>
  <si>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</si>
  <si>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</si>
  <si>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</si>
  <si>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</si>
  <si>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</si>
  <si>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</si>
  <si>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</si>
  <si>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</si>
  <si>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</si>
  <si>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</si>
  <si>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</si>
  <si>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</si>
  <si>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</si>
  <si>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</si>
  <si>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</si>
  <si>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</si>
  <si>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</si>
  <si>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</si>
  <si>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</si>
  <si>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</si>
  <si>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</si>
  <si>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</si>
  <si>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</si>
  <si>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</si>
  <si>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</si>
  <si>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</si>
  <si>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</si>
  <si>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</si>
  <si>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</si>
  <si>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</si>
  <si>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</si>
  <si>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</si>
  <si>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</si>
  <si>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</si>
  <si>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</si>
  <si>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</si>
  <si>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</si>
  <si>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</si>
  <si>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</si>
  <si>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</si>
  <si>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</si>
  <si>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</si>
  <si>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</si>
  <si>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</si>
  <si>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</si>
  <si>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</si>
  <si>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</si>
  <si>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</si>
  <si>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</si>
  <si>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</si>
  <si>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</si>
  <si>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</si>
  <si>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</si>
  <si>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</si>
  <si>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</si>
  <si>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</si>
  <si>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</si>
  <si>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</si>
  <si>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</si>
  <si>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</si>
  <si>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</si>
  <si>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</si>
  <si>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</si>
  <si>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</si>
  <si>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</si>
  <si>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</si>
  <si>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</si>
  <si>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</si>
  <si>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</si>
  <si>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</si>
  <si>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</si>
  <si>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</si>
  <si>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</si>
  <si>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</si>
  <si>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</si>
  <si>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</si>
  <si>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</si>
  <si>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</si>
  <si>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</si>
  <si>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</si>
  <si>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</si>
  <si>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</si>
  <si>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</si>
  <si>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</si>
  <si>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</si>
  <si>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</si>
  <si>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</si>
  <si>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</si>
  <si>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</si>
  <si>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</si>
  <si>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</si>
  <si>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</si>
  <si>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</si>
  <si>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</si>
  <si>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</si>
  <si>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</si>
  <si>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</si>
  <si>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</si>
  <si>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</si>
  <si>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</si>
  <si>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</si>
  <si>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</si>
  <si>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</si>
  <si>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</si>
  <si>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</si>
  <si>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</si>
  <si>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</si>
  <si>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</si>
  <si>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</si>
  <si>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</si>
  <si>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</si>
  <si>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</si>
  <si>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</si>
  <si>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</si>
  <si>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</si>
  <si>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</si>
  <si>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</si>
  <si>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</si>
  <si>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</si>
  <si>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</si>
  <si>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</si>
  <si>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</si>
  <si>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</si>
  <si>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</si>
  <si>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</si>
  <si>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</si>
  <si>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</si>
  <si>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</si>
  <si>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</si>
  <si>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</si>
  <si>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</si>
  <si>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</si>
  <si>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</si>
  <si>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</si>
  <si>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</si>
  <si>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</si>
  <si>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</si>
  <si>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</si>
  <si>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</si>
  <si>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</si>
  <si>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</si>
  <si>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</si>
  <si>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</si>
  <si>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</si>
  <si>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</si>
  <si>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</si>
  <si>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</si>
  <si>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</si>
  <si>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</si>
  <si>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</si>
  <si>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</si>
  <si>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</si>
  <si>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</si>
  <si>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</si>
  <si>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</si>
  <si>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</si>
  <si>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</si>
  <si>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</si>
  <si>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</si>
  <si>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</si>
  <si>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</si>
  <si>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</si>
  <si>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</si>
  <si>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</si>
  <si>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</si>
  <si>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</si>
  <si>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</si>
  <si>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</si>
  <si>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</si>
  <si>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</si>
  <si>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</si>
  <si>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</si>
  <si>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</si>
  <si>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</si>
  <si>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</si>
  <si>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</si>
  <si>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</si>
  <si>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</si>
  <si>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</si>
  <si>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</si>
  <si>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</si>
  <si>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</si>
  <si>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</si>
  <si>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</si>
  <si>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</si>
  <si>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</si>
  <si>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</si>
  <si>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</si>
  <si>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</si>
  <si>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</si>
  <si>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</si>
  <si>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</si>
  <si>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</si>
  <si>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</si>
  <si>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</si>
  <si>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</si>
  <si>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</si>
  <si>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</si>
  <si>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</si>
  <si>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</si>
  <si>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</si>
  <si>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</si>
  <si>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</si>
  <si>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</si>
  <si>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</si>
  <si>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</si>
  <si>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</si>
  <si>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</si>
  <si>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</si>
  <si>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</si>
  <si>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</si>
  <si>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</si>
  <si>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</si>
  <si>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</si>
  <si>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</si>
  <si>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</si>
  <si>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</si>
  <si>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</si>
  <si>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</si>
  <si>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</si>
  <si>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</si>
  <si>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</si>
  <si>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</si>
  <si>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</si>
  <si>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</si>
  <si>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</si>
  <si>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</si>
  <si>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</si>
  <si>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</si>
  <si>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</si>
  <si>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</si>
  <si>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</si>
  <si>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</si>
  <si>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</si>
  <si>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</si>
  <si>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</si>
  <si>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</si>
  <si>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</si>
  <si>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</si>
  <si>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</si>
  <si>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</si>
  <si>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</si>
  <si>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</si>
  <si>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</si>
  <si>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</si>
  <si>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</si>
  <si>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</si>
  <si>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</si>
  <si>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</si>
  <si>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</si>
  <si>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</si>
  <si>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</si>
  <si>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</si>
  <si>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</si>
  <si>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</si>
  <si>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</si>
  <si>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</si>
  <si>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</si>
  <si>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</si>
  <si>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</si>
  <si>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</si>
  <si>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</si>
  <si>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</si>
  <si>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</si>
  <si>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</si>
  <si>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</si>
  <si>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</si>
  <si>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</si>
  <si>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</si>
  <si>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</si>
  <si>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</si>
  <si>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</si>
  <si>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</si>
  <si>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</si>
  <si>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</si>
  <si>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</si>
  <si>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</si>
  <si>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</si>
  <si>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</si>
  <si>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</si>
  <si>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</si>
  <si>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</si>
  <si>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</si>
  <si>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</si>
  <si>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</si>
  <si>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</si>
  <si>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</si>
  <si>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</si>
  <si>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</si>
  <si>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</si>
  <si>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</si>
  <si>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</si>
  <si>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</si>
  <si>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</si>
  <si>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</si>
  <si>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</si>
  <si>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</si>
  <si>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</si>
  <si>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</si>
  <si>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</si>
  <si>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</si>
  <si>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</si>
  <si>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</si>
  <si>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</si>
  <si>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</si>
  <si>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</si>
  <si>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</si>
  <si>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</si>
  <si>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</si>
  <si>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</si>
  <si>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</si>
  <si>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</si>
  <si>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</si>
  <si>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</si>
  <si>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</si>
  <si>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</si>
  <si>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</si>
  <si>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</si>
  <si>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</si>
  <si>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</si>
  <si>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</si>
  <si>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</si>
  <si>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</si>
  <si>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</si>
  <si>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</si>
  <si>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</si>
  <si>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</si>
  <si>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</si>
  <si>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</si>
  <si>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</si>
  <si>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</si>
  <si>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</si>
  <si>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</si>
  <si>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</si>
  <si>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</si>
  <si>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</si>
  <si>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</si>
  <si>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</si>
  <si>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</si>
  <si>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</si>
  <si>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</si>
  <si>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</si>
  <si>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</si>
  <si>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</si>
  <si>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</si>
  <si>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</si>
  <si>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</si>
  <si>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</si>
  <si>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</si>
  <si>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</si>
  <si>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</si>
  <si>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</si>
  <si>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</si>
  <si>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</si>
  <si>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</si>
  <si>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</si>
  <si>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</si>
  <si>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</si>
  <si>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</si>
  <si>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</si>
  <si>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</si>
  <si>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</si>
  <si>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</si>
  <si>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</si>
  <si>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</si>
  <si>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</si>
  <si>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</si>
  <si>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</si>
  <si>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</si>
  <si>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</si>
  <si>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</si>
  <si>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</si>
  <si>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</si>
  <si>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</si>
  <si>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</si>
  <si>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</si>
  <si>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</si>
  <si>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</si>
  <si>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</si>
  <si>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</si>
  <si>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</si>
  <si>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</si>
  <si>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</si>
  <si>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</si>
  <si>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</si>
  <si>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</si>
  <si>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</si>
  <si>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</si>
  <si>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</si>
  <si>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</si>
  <si>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</si>
  <si>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</si>
  <si>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</si>
  <si>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</si>
  <si>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</si>
  <si>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</si>
  <si>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</si>
  <si>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</si>
  <si>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</si>
  <si>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</si>
  <si>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</si>
  <si>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</si>
  <si>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</si>
  <si>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</si>
  <si>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</si>
  <si>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</si>
  <si>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</si>
  <si>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</si>
  <si>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</si>
  <si>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</si>
  <si>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</si>
  <si>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</si>
  <si>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</si>
  <si>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</si>
  <si>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</si>
  <si>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</si>
  <si>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</si>
  <si>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</si>
  <si>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</si>
  <si>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</si>
  <si>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</si>
  <si>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</si>
  <si>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</si>
  <si>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</si>
  <si>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</si>
  <si>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</si>
  <si>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</si>
  <si>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</si>
  <si>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</si>
  <si>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</si>
  <si>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</si>
  <si>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</si>
  <si>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</si>
  <si>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</si>
  <si>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</si>
  <si>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</si>
  <si>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</si>
  <si>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</si>
  <si>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</si>
  <si>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</si>
  <si>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</si>
  <si>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</si>
  <si>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</si>
  <si>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</si>
  <si>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</si>
  <si>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</si>
  <si>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</si>
  <si>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</si>
  <si>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</si>
  <si>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</si>
  <si>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</si>
  <si>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</si>
  <si>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</si>
  <si>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</si>
  <si>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</si>
  <si>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</si>
  <si>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</si>
  <si>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</si>
  <si>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</si>
  <si>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</si>
  <si>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</si>
  <si>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</si>
  <si>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</si>
  <si>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</si>
  <si>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</si>
  <si>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</si>
  <si>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</si>
  <si>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</si>
  <si>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</si>
  <si>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</si>
  <si>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</si>
  <si>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</si>
  <si>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</si>
  <si>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</si>
  <si>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</si>
  <si>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</si>
  <si>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</si>
  <si>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</si>
  <si>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</si>
  <si>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</si>
  <si>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</si>
  <si>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</si>
  <si>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</si>
  <si>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</si>
  <si>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</si>
  <si>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</si>
  <si>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</si>
  <si>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</si>
  <si>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</si>
  <si>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</si>
  <si>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</si>
  <si>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</si>
  <si>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</si>
  <si>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</si>
  <si>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</si>
  <si>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</si>
  <si>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</si>
  <si>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</si>
  <si>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</si>
  <si>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</si>
  <si>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</si>
  <si>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</si>
  <si>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</si>
  <si>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</si>
  <si>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</si>
  <si>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</si>
  <si>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</si>
  <si>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</si>
  <si>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</si>
  <si>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</si>
  <si>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</si>
  <si>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</si>
  <si>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</si>
  <si>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</si>
  <si>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</si>
  <si>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</si>
  <si>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</si>
  <si>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</si>
  <si>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</si>
  <si>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</si>
  <si>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</si>
  <si>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</si>
  <si>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</si>
  <si>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</si>
  <si>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</si>
  <si>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</si>
  <si>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</si>
  <si>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</si>
  <si>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</si>
  <si>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</si>
  <si>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</si>
  <si>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</si>
  <si>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</si>
  <si>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</si>
  <si>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</si>
  <si>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</si>
  <si>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</si>
  <si>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</si>
  <si>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</si>
  <si>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</si>
  <si>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</si>
  <si>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</si>
  <si>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</si>
  <si>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</si>
  <si>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</si>
  <si>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</si>
  <si>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</si>
  <si>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</si>
  <si>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</si>
  <si>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</si>
  <si>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</si>
  <si>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</si>
  <si>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</si>
  <si>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</si>
  <si>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</si>
  <si>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</si>
  <si>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</si>
  <si>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</si>
  <si>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</si>
  <si>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</si>
  <si>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</si>
  <si>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</si>
  <si>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</si>
  <si>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</si>
  <si>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</si>
  <si>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</si>
  <si>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</si>
  <si>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</si>
  <si>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</si>
  <si>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</si>
  <si>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</si>
  <si>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</si>
  <si>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</si>
  <si>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</si>
  <si>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</si>
  <si>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</si>
  <si>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</si>
  <si>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</si>
  <si>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</si>
  <si>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</si>
  <si>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</si>
  <si>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</si>
  <si>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</si>
  <si>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</si>
  <si>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</si>
  <si>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</si>
  <si>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</si>
  <si>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</si>
  <si>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</si>
  <si>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</si>
  <si>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</si>
  <si>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</si>
  <si>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</si>
  <si>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</si>
  <si>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</si>
  <si>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</si>
  <si>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</si>
  <si>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</si>
  <si>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</si>
  <si>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</si>
  <si>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</si>
  <si>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</si>
  <si>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</si>
  <si>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</si>
  <si>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</si>
  <si>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</si>
  <si>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</si>
  <si>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</si>
  <si>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</si>
  <si>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</si>
  <si>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</si>
  <si>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</si>
  <si>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</si>
  <si>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</si>
  <si>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</si>
  <si>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</si>
  <si>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</si>
  <si>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</si>
  <si>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</si>
  <si>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</si>
  <si>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</si>
  <si>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</si>
  <si>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</si>
  <si>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</si>
  <si>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</si>
  <si>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</si>
  <si>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</si>
  <si>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</si>
  <si>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</si>
  <si>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</si>
  <si>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</si>
  <si>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</si>
  <si>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</si>
  <si>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</si>
  <si>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</si>
  <si>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</si>
  <si>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</si>
  <si>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</si>
  <si>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</si>
  <si>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</si>
  <si>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</si>
  <si>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</si>
  <si>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</si>
  <si>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</si>
  <si>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</si>
  <si>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</si>
  <si>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</si>
  <si>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</si>
  <si>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</si>
  <si>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</si>
  <si>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</si>
  <si>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</si>
  <si>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</si>
  <si>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</si>
  <si>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</si>
  <si>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</si>
  <si>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</si>
  <si>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</si>
  <si>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</si>
  <si>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</si>
  <si>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</si>
  <si>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</si>
  <si>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</si>
  <si>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</si>
  <si>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</si>
  <si>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</si>
  <si>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</si>
  <si>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</si>
  <si>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</si>
  <si>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</si>
  <si>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</si>
  <si>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</si>
  <si>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</si>
  <si>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</si>
  <si>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</si>
  <si>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</si>
  <si>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</si>
  <si>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</si>
  <si>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</si>
  <si>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</si>
  <si>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</si>
  <si>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</si>
  <si>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</si>
  <si>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</si>
  <si>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</si>
  <si>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</si>
  <si>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</si>
  <si>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</si>
  <si>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</si>
  <si>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</si>
  <si>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</si>
  <si>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</si>
  <si>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</si>
  <si>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</si>
  <si>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</si>
  <si>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</si>
  <si>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</si>
  <si>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</si>
  <si>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</si>
  <si>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</si>
  <si>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</si>
  <si>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</si>
  <si>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</si>
  <si>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</si>
  <si>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</si>
  <si>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</si>
  <si>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</si>
  <si>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</si>
  <si>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</si>
  <si>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</si>
  <si>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</si>
  <si>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</si>
  <si>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</si>
  <si>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</si>
  <si>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</si>
  <si>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</si>
  <si>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</si>
  <si>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</si>
  <si>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</si>
  <si>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</si>
  <si>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</si>
  <si>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</si>
  <si>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</si>
  <si>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</si>
  <si>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</si>
  <si>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</si>
  <si>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</si>
  <si>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</si>
  <si>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</si>
  <si>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</si>
  <si>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</si>
  <si>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</si>
  <si>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</si>
  <si>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</si>
  <si>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</si>
  <si>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</si>
  <si>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</si>
  <si>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</si>
  <si>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</si>
  <si>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</si>
  <si>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</si>
  <si>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</si>
  <si>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</si>
  <si>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</si>
  <si>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</si>
  <si>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</si>
  <si>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</si>
  <si>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</si>
  <si>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</si>
  <si>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</si>
  <si>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</si>
  <si>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</si>
  <si>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</si>
  <si>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</si>
  <si>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</si>
  <si>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</si>
  <si>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</si>
  <si>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</si>
  <si>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</si>
  <si>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</si>
  <si>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</si>
  <si>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</si>
  <si>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</si>
  <si>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</si>
  <si>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</si>
  <si>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</si>
  <si>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</si>
  <si>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</si>
  <si>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</si>
  <si>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</si>
  <si>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</si>
  <si>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</si>
  <si>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</si>
  <si>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</si>
  <si>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</si>
  <si>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</si>
  <si>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</si>
  <si>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</si>
  <si>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</si>
  <si>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</si>
  <si>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</si>
  <si>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</si>
  <si>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</si>
  <si>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</si>
  <si>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</si>
  <si>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</si>
  <si>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</si>
  <si>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</si>
  <si>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</si>
  <si>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</si>
  <si>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</si>
  <si>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</si>
  <si>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</si>
  <si>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</si>
  <si>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</si>
  <si>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</si>
  <si>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</si>
  <si>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</si>
  <si>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</si>
  <si>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</si>
  <si>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</si>
  <si>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</si>
  <si>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</si>
  <si>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</si>
  <si>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</si>
  <si>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</si>
  <si>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</si>
  <si>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</si>
  <si>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</si>
  <si>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</si>
  <si>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</si>
  <si>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</si>
  <si>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</si>
  <si>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</si>
  <si>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</si>
  <si>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</si>
  <si>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</si>
  <si>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</si>
  <si>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</si>
  <si>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</si>
  <si>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</si>
  <si>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</si>
  <si>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</si>
  <si>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</si>
  <si>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</si>
  <si>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</si>
  <si>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</si>
  <si>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</si>
  <si>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</si>
  <si>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</si>
  <si>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</si>
  <si>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</si>
  <si>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</si>
  <si>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</si>
  <si>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</si>
  <si>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</si>
  <si>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</si>
  <si>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</si>
  <si>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</si>
  <si>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</si>
  <si>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</si>
  <si>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</si>
  <si>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</si>
  <si>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</si>
  <si>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</si>
  <si>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</si>
  <si>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</si>
  <si>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</si>
  <si>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</si>
  <si>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</si>
  <si>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</si>
  <si>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</si>
  <si>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</si>
  <si>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</si>
  <si>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</si>
  <si>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</si>
  <si>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</si>
  <si>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</si>
  <si>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</si>
  <si>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</si>
  <si>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</si>
  <si>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</si>
  <si>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</si>
  <si>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</si>
  <si>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</si>
  <si>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</si>
  <si>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</si>
  <si>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</si>
  <si>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</si>
  <si>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</si>
  <si>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</si>
  <si>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</si>
  <si>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</si>
  <si>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</si>
  <si>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</si>
  <si>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</si>
  <si>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</si>
  <si>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</si>
  <si>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</si>
  <si>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</si>
  <si>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</si>
  <si>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</si>
  <si>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</si>
  <si>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</si>
  <si>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</si>
  <si>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</si>
  <si>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</si>
  <si>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</si>
  <si>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</si>
  <si>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</si>
  <si>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</si>
  <si>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</si>
  <si>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</si>
  <si>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</si>
  <si>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</si>
  <si>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</si>
  <si>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</si>
  <si>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</si>
  <si>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</si>
  <si>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</si>
  <si>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</si>
  <si>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</si>
  <si>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</si>
  <si>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</si>
  <si>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</si>
  <si>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</si>
  <si>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</si>
  <si>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</si>
  <si>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</si>
  <si>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</si>
  <si>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</si>
  <si>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</si>
  <si>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</si>
  <si>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</si>
  <si>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</si>
  <si>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</si>
  <si>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</si>
  <si>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</si>
  <si>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</si>
  <si>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</si>
  <si>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</si>
  <si>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</si>
  <si>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</si>
  <si>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</si>
  <si>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</si>
  <si>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</si>
  <si>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</si>
  <si>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</si>
  <si>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</si>
  <si>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</si>
  <si>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</si>
  <si>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</si>
  <si>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</si>
  <si>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</si>
  <si>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</si>
  <si>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</si>
  <si>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</si>
  <si>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</si>
  <si>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</si>
  <si>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</si>
  <si>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</si>
  <si>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</si>
  <si>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</si>
  <si>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</si>
  <si>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</si>
  <si>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</si>
  <si>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</si>
  <si>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</si>
  <si>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</si>
  <si>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</si>
  <si>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</si>
  <si>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</si>
  <si>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</si>
  <si>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</si>
  <si>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</si>
  <si>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</si>
  <si>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</si>
  <si>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</si>
  <si>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</si>
  <si>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</si>
  <si>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</si>
  <si>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</si>
  <si>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</si>
  <si>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</si>
  <si>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</si>
  <si>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</si>
  <si>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</si>
  <si>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</si>
  <si>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</si>
  <si>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</si>
  <si>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</si>
  <si>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</si>
  <si>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</si>
  <si>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</si>
  <si>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</si>
  <si>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</si>
  <si>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</si>
  <si>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</si>
  <si>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</si>
  <si>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</si>
  <si>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</si>
  <si>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</si>
  <si>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</si>
  <si>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</si>
  <si>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</si>
  <si>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</si>
  <si>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</si>
  <si>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</si>
  <si>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</si>
  <si>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</si>
  <si>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</si>
  <si>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</si>
  <si>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</si>
  <si>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</si>
  <si>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</si>
  <si>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</si>
  <si>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</si>
  <si>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</si>
  <si>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</si>
  <si>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</si>
  <si>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</si>
  <si>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</si>
  <si>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</si>
  <si>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</si>
  <si>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</si>
  <si>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</si>
  <si>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</si>
  <si>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</si>
  <si>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</si>
  <si>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</si>
  <si>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</si>
  <si>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</si>
  <si>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</si>
  <si>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</si>
  <si>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</si>
  <si>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</si>
  <si>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</si>
  <si>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</si>
  <si>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</si>
  <si>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</si>
  <si>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</si>
  <si>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</si>
  <si>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</si>
  <si>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</si>
  <si>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</si>
  <si>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</si>
  <si>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</si>
  <si>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</si>
  <si>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</si>
  <si>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</si>
  <si>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</si>
  <si>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</si>
  <si>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</si>
  <si>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</si>
  <si>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</si>
  <si>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</si>
  <si>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</si>
  <si>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</si>
  <si>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</si>
  <si>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</si>
  <si>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</si>
  <si>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</si>
  <si>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</si>
  <si>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</si>
  <si>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</si>
  <si>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</si>
  <si>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</si>
  <si>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</si>
  <si>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</si>
  <si>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</si>
  <si>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</si>
  <si>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</si>
  <si>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</si>
  <si>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</si>
  <si>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</si>
  <si>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</si>
  <si>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</si>
  <si>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</si>
  <si>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</si>
  <si>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</si>
  <si>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</si>
  <si>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</si>
  <si>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</si>
  <si>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</si>
  <si>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</si>
  <si>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</si>
  <si>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</si>
  <si>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</si>
  <si>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</si>
  <si>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</si>
  <si>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</si>
  <si>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</si>
  <si>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</si>
  <si>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</si>
  <si>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</si>
  <si>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</si>
  <si>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</si>
  <si>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</si>
  <si>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</si>
  <si>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</si>
  <si>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</si>
  <si>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</si>
  <si>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</si>
  <si>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</si>
  <si>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</si>
  <si>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</si>
  <si>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</si>
  <si>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</si>
  <si>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</si>
  <si>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</si>
  <si>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</si>
  <si>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</si>
  <si>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</si>
  <si>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</si>
  <si>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</si>
  <si>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</si>
  <si>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</si>
  <si>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</si>
  <si>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</si>
  <si>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</si>
  <si>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</si>
  <si>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</si>
  <si>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</si>
  <si>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</si>
  <si>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</si>
  <si>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</si>
  <si>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</si>
  <si>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</si>
  <si>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</si>
  <si>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</si>
  <si>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</si>
  <si>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</si>
  <si>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</si>
  <si>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</si>
  <si>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</si>
  <si>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</si>
  <si>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</si>
  <si>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</si>
  <si>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</si>
  <si>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</si>
  <si>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</si>
  <si>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</si>
  <si>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</si>
  <si>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</si>
  <si>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</si>
  <si>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</si>
  <si>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</si>
  <si>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</si>
  <si>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</si>
  <si>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</si>
  <si>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</si>
  <si>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</si>
  <si>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</si>
  <si>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</si>
  <si>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</si>
  <si>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</si>
  <si>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</si>
  <si>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</si>
  <si>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</si>
  <si>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</si>
  <si>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</si>
  <si>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</si>
  <si>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</si>
  <si>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</si>
  <si>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</si>
  <si>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</si>
  <si>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</si>
  <si>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</si>
  <si>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</si>
  <si>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</si>
  <si>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</si>
  <si>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</si>
  <si>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</si>
  <si>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</si>
  <si>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</si>
  <si>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</si>
  <si>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</si>
  <si>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</si>
  <si>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</si>
  <si>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</si>
  <si>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</si>
  <si>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</si>
  <si>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</si>
  <si>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</si>
  <si>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</si>
  <si>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</si>
  <si>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</si>
  <si>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</si>
  <si>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</si>
  <si>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</si>
  <si>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</si>
  <si>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</si>
  <si>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</si>
  <si>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</si>
  <si>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</si>
  <si>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</si>
  <si>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</si>
  <si>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</si>
  <si>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</si>
  <si>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</si>
  <si>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</si>
  <si>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</si>
  <si>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</si>
  <si>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</si>
  <si>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</si>
  <si>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</si>
  <si>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</si>
  <si>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</si>
  <si>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</si>
  <si>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</si>
  <si>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</si>
  <si>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</si>
  <si>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</si>
  <si>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</si>
  <si>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</si>
  <si>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</si>
  <si>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</si>
  <si>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</si>
  <si>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</si>
  <si>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</si>
  <si>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</si>
  <si>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</si>
  <si>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</si>
  <si>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</si>
  <si>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</si>
  <si>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</si>
  <si>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</si>
  <si>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</si>
  <si>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</si>
  <si>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</si>
  <si>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</si>
  <si>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</si>
  <si>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</si>
  <si>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</si>
  <si>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</si>
  <si>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</si>
  <si>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</si>
  <si>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</si>
  <si>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</si>
  <si>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</si>
  <si>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</si>
  <si>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</si>
  <si>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</si>
  <si>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</si>
  <si>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</si>
  <si>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</si>
  <si>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</si>
  <si>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</si>
  <si>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</si>
  <si>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</si>
  <si>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</si>
  <si>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</si>
  <si>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</si>
  <si>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</si>
  <si>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</si>
  <si>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</si>
  <si>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</si>
  <si>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</si>
  <si>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</si>
  <si>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</si>
  <si>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</si>
  <si>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</si>
  <si>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</si>
  <si>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</si>
  <si>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</si>
  <si>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</si>
  <si>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</si>
  <si>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</si>
  <si>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</si>
  <si>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</si>
  <si>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</si>
  <si>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</si>
  <si>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</si>
  <si>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</si>
  <si>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</si>
  <si>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</si>
  <si>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</si>
  <si>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</si>
  <si>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</si>
  <si>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</si>
  <si>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</si>
  <si>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</si>
  <si>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</si>
  <si>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</si>
  <si>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</si>
  <si>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</si>
  <si>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</si>
  <si>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</si>
  <si>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</si>
  <si>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</si>
  <si>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</si>
  <si>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</si>
  <si>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</si>
  <si>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</si>
  <si>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</si>
  <si>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</si>
  <si>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</si>
  <si>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</si>
  <si>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</si>
  <si>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</si>
  <si>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</si>
  <si>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</si>
  <si>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</si>
  <si>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</si>
  <si>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</si>
  <si>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</si>
  <si>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</si>
  <si>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</si>
  <si>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</si>
  <si>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</si>
  <si>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</si>
  <si>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</si>
  <si>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</si>
  <si>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</si>
  <si>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</si>
  <si>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</si>
  <si>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</si>
  <si>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</si>
  <si>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</si>
  <si>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</si>
  <si>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</si>
  <si>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</si>
  <si>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</si>
  <si>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</si>
  <si>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</si>
  <si>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</si>
  <si>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</si>
  <si>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</si>
  <si>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</si>
  <si>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</si>
  <si>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</si>
  <si>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</si>
  <si>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</si>
  <si>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</si>
  <si>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</si>
  <si>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</si>
  <si>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</si>
  <si>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</si>
  <si>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</si>
  <si>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</si>
  <si>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</si>
  <si>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</si>
  <si>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</si>
  <si>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</si>
  <si>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</si>
  <si>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</si>
  <si>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</si>
  <si>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</si>
  <si>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</si>
  <si>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</si>
  <si>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</si>
  <si>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</si>
  <si>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</si>
  <si>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</si>
  <si>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</si>
  <si>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</si>
  <si>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</si>
  <si>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</si>
  <si>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</si>
  <si>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</si>
  <si>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</si>
  <si>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</si>
  <si>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</si>
  <si>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</si>
  <si>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</si>
  <si>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</si>
  <si>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</si>
  <si>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</si>
  <si>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</si>
  <si>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</si>
  <si>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</si>
  <si>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</si>
  <si>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</si>
  <si>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</si>
  <si>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</si>
  <si>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</si>
  <si>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</si>
  <si>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</si>
  <si>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</si>
  <si>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</si>
  <si>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</si>
  <si>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</si>
  <si>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</si>
  <si>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</si>
  <si>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</si>
  <si>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</si>
  <si>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</si>
  <si>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</si>
  <si>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</si>
  <si>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</si>
  <si>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</si>
  <si>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</si>
  <si>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</si>
  <si>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</si>
  <si>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</si>
  <si>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</si>
  <si>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</si>
  <si>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</si>
  <si>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</si>
  <si>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</si>
  <si>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</si>
  <si>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</si>
  <si>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</si>
  <si>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</si>
  <si>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</si>
  <si>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</si>
  <si>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</si>
  <si>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</si>
  <si>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</si>
  <si>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</si>
  <si>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</si>
  <si>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</si>
  <si>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</si>
  <si>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</si>
  <si>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</si>
  <si>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</si>
  <si>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</si>
  <si>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</si>
  <si>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</si>
  <si>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</si>
  <si>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</si>
  <si>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</si>
  <si>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</si>
  <si>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</si>
  <si>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</si>
  <si>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</si>
  <si>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</si>
  <si>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</si>
  <si>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</si>
  <si>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</si>
  <si>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</si>
  <si>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</si>
  <si>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</si>
  <si>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</si>
  <si>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</si>
  <si>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</si>
  <si>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</si>
  <si>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</si>
  <si>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</si>
  <si>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</si>
  <si>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</si>
  <si>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</si>
  <si>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</si>
  <si>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</si>
  <si>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</si>
  <si>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</si>
  <si>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</si>
  <si>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</si>
  <si>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</si>
  <si>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</si>
  <si>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</si>
  <si>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</si>
  <si>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</si>
  <si>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</si>
  <si>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</si>
  <si>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</si>
  <si>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</si>
  <si>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</si>
  <si>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</si>
  <si>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</si>
  <si>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</si>
  <si>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</si>
  <si>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</si>
  <si>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</si>
  <si>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</si>
  <si>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</si>
  <si>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</si>
  <si>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</si>
  <si>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</si>
  <si>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</si>
  <si>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</si>
  <si>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</si>
  <si>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</si>
  <si>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</si>
  <si>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</si>
  <si>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</si>
  <si>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</si>
  <si>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</si>
  <si>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</si>
  <si>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</si>
  <si>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</si>
  <si>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</si>
  <si>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</si>
  <si>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</si>
  <si>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</si>
  <si>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</si>
  <si>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</si>
  <si>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</si>
  <si>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</si>
  <si>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</si>
  <si>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</si>
  <si>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</si>
  <si>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</si>
  <si>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</si>
  <si>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</si>
  <si>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</si>
  <si>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</si>
  <si>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</si>
  <si>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</si>
  <si>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</si>
  <si>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</si>
  <si>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</si>
  <si>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</si>
  <si>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</si>
  <si>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</si>
  <si>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</si>
  <si>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</si>
  <si>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</si>
  <si>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</si>
  <si>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</si>
  <si>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</si>
  <si>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</si>
  <si>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</si>
  <si>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</si>
  <si>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</si>
  <si>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</si>
  <si>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</si>
  <si>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</si>
  <si>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</si>
  <si>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</si>
  <si>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</si>
  <si>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</si>
  <si>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</si>
  <si>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</si>
  <si>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</si>
  <si>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</si>
  <si>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</si>
  <si>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</si>
  <si>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</si>
  <si>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</si>
  <si>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</si>
  <si>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</si>
  <si>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</si>
  <si>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</si>
  <si>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</si>
  <si>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</si>
  <si>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</si>
  <si>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</si>
  <si>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</si>
  <si>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</si>
  <si>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</si>
  <si>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</si>
  <si>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</si>
  <si>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</si>
  <si>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</si>
  <si>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</si>
  <si>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</si>
  <si>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</si>
  <si>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</si>
  <si>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</si>
  <si>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</si>
  <si>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</si>
  <si>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</si>
  <si>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</si>
  <si>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</si>
  <si>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</si>
  <si>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</si>
  <si>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</si>
  <si>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</si>
  <si>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</si>
  <si>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</si>
  <si>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</si>
  <si>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</si>
  <si>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</si>
  <si>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</si>
  <si>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</si>
  <si>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</si>
  <si>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</si>
  <si>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</si>
  <si>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</si>
  <si>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</si>
  <si>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</si>
  <si>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</si>
  <si>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</si>
  <si>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</si>
  <si>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</si>
  <si>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</si>
  <si>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</si>
  <si>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</si>
  <si>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</si>
  <si>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</si>
  <si>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</si>
  <si>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</si>
  <si>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</si>
  <si>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</si>
  <si>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</si>
  <si>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</si>
  <si>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</si>
  <si>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</si>
  <si>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</si>
  <si>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</si>
  <si>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</si>
  <si>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</si>
  <si>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</si>
  <si>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</si>
  <si>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</si>
  <si>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</si>
  <si>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</si>
  <si>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</si>
  <si>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</si>
  <si>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</si>
  <si>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</si>
  <si>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</si>
  <si>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</si>
  <si>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</si>
  <si>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</si>
  <si>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</si>
  <si>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</si>
  <si>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</si>
  <si>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</si>
  <si>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</si>
  <si>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</si>
  <si>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</si>
  <si>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</si>
  <si>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</si>
  <si>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</si>
  <si>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</si>
  <si>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</si>
  <si>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</si>
  <si>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</si>
  <si>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</si>
  <si>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</si>
  <si>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</si>
  <si>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</si>
  <si>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</si>
  <si>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</si>
  <si>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</si>
  <si>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</si>
  <si>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</si>
  <si>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</si>
  <si>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</si>
  <si>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</si>
  <si>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</si>
  <si>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</si>
  <si>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</si>
  <si>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</si>
  <si>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</si>
  <si>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</si>
  <si>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</si>
  <si>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</si>
  <si>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</si>
  <si>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</si>
  <si>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</si>
  <si>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</si>
  <si>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</si>
  <si>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</si>
  <si>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</si>
  <si>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</si>
  <si>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</si>
  <si>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</si>
  <si>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</si>
  <si>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</si>
  <si>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</si>
  <si>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</si>
  <si>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</si>
  <si>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</si>
  <si>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</si>
  <si>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</si>
  <si>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</si>
  <si>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</si>
  <si>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</si>
  <si>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</si>
  <si>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</si>
  <si>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</si>
  <si>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</si>
  <si>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</si>
  <si>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</si>
  <si>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</si>
  <si>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</si>
  <si>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</si>
  <si>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</si>
  <si>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</si>
  <si>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</si>
  <si>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</si>
  <si>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</si>
  <si>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</si>
  <si>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</si>
  <si>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</si>
  <si>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</si>
  <si>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</si>
  <si>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</si>
  <si>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</si>
  <si>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</si>
  <si>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</si>
  <si>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</si>
  <si>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</si>
  <si>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</si>
  <si>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</si>
  <si>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</si>
  <si>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</si>
  <si>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</si>
  <si>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</si>
  <si>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</si>
  <si>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</si>
  <si>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</si>
  <si>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</si>
  <si>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</si>
  <si>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</si>
  <si>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</si>
  <si>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</si>
  <si>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</si>
  <si>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</si>
  <si>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</si>
  <si>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</si>
  <si>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</si>
  <si>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</si>
  <si>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</si>
  <si>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</si>
  <si>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</si>
  <si>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</si>
  <si>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</si>
  <si>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</si>
  <si>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</si>
  <si>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</si>
  <si>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</si>
  <si>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</si>
  <si>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</si>
  <si>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</si>
  <si>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</si>
  <si>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</si>
  <si>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</si>
  <si>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</si>
  <si>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</si>
  <si>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</si>
  <si>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</si>
  <si>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</si>
  <si>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</si>
  <si>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</si>
  <si>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</si>
  <si>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</si>
  <si>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</si>
  <si>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</si>
  <si>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</si>
  <si>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</si>
  <si>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</si>
  <si>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</si>
  <si>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</si>
  <si>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</si>
  <si>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</si>
  <si>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</si>
  <si>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</si>
  <si>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</si>
  <si>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</si>
  <si>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</si>
  <si>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</si>
  <si>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</si>
  <si>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</si>
  <si>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</si>
  <si>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</si>
  <si>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</si>
  <si>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</si>
  <si>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</si>
  <si>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</si>
  <si>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</si>
  <si>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</si>
  <si>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</si>
  <si>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</si>
  <si>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</si>
  <si>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</si>
  <si>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</si>
  <si>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</si>
  <si>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</si>
  <si>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</si>
  <si>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</si>
  <si>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</si>
  <si>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</si>
  <si>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</si>
  <si>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</si>
  <si>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</si>
  <si>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</si>
  <si>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</si>
  <si>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</si>
  <si>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</si>
  <si>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</si>
  <si>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</si>
  <si>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</si>
  <si>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</si>
  <si>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</si>
  <si>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</si>
  <si>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</si>
  <si>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</si>
  <si>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</si>
  <si>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</si>
  <si>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</si>
  <si>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</si>
  <si>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</si>
  <si>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</si>
  <si>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</si>
  <si>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</si>
  <si>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</si>
  <si>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</si>
  <si>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</si>
  <si>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</si>
  <si>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</si>
  <si>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</si>
  <si>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</si>
  <si>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</si>
  <si>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</si>
  <si>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</si>
  <si>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</si>
  <si>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</si>
  <si>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</si>
  <si>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</si>
  <si>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</si>
  <si>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</si>
  <si>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</si>
  <si>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</si>
  <si>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</si>
  <si>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</si>
  <si>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</si>
  <si>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</si>
  <si>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</si>
  <si>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</si>
  <si>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</si>
  <si>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</si>
  <si>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</si>
  <si>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</si>
  <si>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</si>
  <si>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</si>
  <si>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</si>
  <si>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</si>
  <si>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</si>
  <si>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</si>
  <si>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</si>
  <si>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</si>
  <si>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</si>
  <si>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</si>
  <si>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</si>
  <si>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</si>
  <si>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</si>
  <si>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</si>
  <si>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</si>
  <si>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</si>
  <si>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</si>
  <si>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</si>
  <si>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</si>
  <si>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</si>
  <si>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</si>
  <si>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</si>
  <si>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</si>
  <si>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</si>
  <si>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</si>
  <si>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</si>
  <si>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</si>
  <si>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</si>
  <si>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</si>
  <si>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</si>
  <si>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</si>
  <si>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</si>
  <si>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</si>
  <si>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</si>
  <si>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</si>
  <si>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</si>
  <si>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</si>
  <si>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</si>
  <si>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</si>
  <si>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</si>
  <si>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</si>
  <si>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</si>
  <si>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</si>
  <si>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</si>
  <si>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</si>
  <si>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</si>
  <si>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</si>
  <si>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</si>
  <si>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</si>
  <si>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</si>
  <si>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</si>
  <si>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</si>
  <si>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</si>
  <si>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</si>
  <si>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</si>
  <si>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</si>
  <si>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</si>
  <si>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</si>
  <si>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</si>
  <si>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</si>
  <si>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</si>
  <si>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</si>
  <si>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</si>
  <si>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</si>
  <si>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</si>
  <si>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</si>
  <si>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</si>
  <si>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</si>
  <si>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</si>
  <si>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</si>
  <si>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</si>
  <si>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</si>
  <si>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</si>
  <si>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</si>
  <si>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</si>
  <si>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</si>
  <si>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</si>
  <si>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</si>
  <si>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</si>
  <si>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</si>
  <si>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</si>
  <si>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</si>
  <si>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</si>
  <si>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</si>
  <si>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</si>
  <si>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</si>
  <si>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</si>
  <si>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</si>
  <si>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</si>
  <si>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</si>
  <si>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</si>
  <si>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</si>
  <si>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</si>
  <si>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</si>
  <si>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</si>
  <si>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</si>
  <si>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</si>
  <si>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</si>
  <si>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</si>
  <si>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</si>
  <si>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</si>
  <si>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</si>
  <si>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</si>
  <si>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</si>
  <si>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</si>
  <si>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</si>
  <si>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</si>
  <si>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</si>
  <si>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</si>
  <si>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</si>
  <si>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</si>
  <si>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</si>
  <si>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</si>
  <si>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</si>
  <si>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</si>
  <si>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</si>
  <si>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</si>
  <si>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</si>
  <si>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</si>
  <si>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</si>
  <si>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</si>
  <si>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</si>
  <si>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</si>
  <si>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</si>
  <si>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</si>
  <si>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</si>
  <si>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</si>
  <si>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</si>
  <si>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</si>
  <si>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</si>
  <si>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</si>
  <si>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</si>
  <si>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</si>
  <si>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</si>
  <si>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</si>
  <si>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</si>
  <si>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</si>
  <si>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</si>
  <si>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</si>
  <si>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</si>
  <si>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</si>
  <si>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</si>
  <si>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</si>
  <si>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</si>
  <si>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</si>
  <si>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</si>
  <si>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</si>
  <si>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</si>
  <si>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</si>
  <si>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</si>
  <si>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</si>
  <si>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</si>
  <si>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</si>
  <si>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</si>
  <si>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</si>
  <si>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</si>
  <si>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</si>
  <si>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</si>
  <si>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</si>
  <si>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</si>
  <si>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</si>
  <si>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</si>
  <si>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</si>
  <si>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</si>
  <si>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</si>
  <si>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</si>
  <si>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</si>
  <si>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</si>
  <si>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</si>
  <si>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</si>
  <si>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</si>
  <si>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</si>
  <si>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</si>
  <si>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</si>
  <si>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</si>
  <si>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</si>
  <si>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</si>
  <si>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</si>
  <si>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</si>
  <si>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</si>
  <si>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</si>
  <si>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</si>
  <si>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</si>
  <si>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</si>
  <si>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</si>
  <si>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</si>
  <si>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</si>
  <si>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</si>
  <si>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</si>
  <si>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</si>
  <si>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</si>
  <si>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</si>
  <si>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</si>
  <si>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</si>
  <si>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</si>
  <si>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</si>
  <si>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</si>
  <si>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</si>
  <si>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</si>
  <si>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</si>
  <si>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</si>
  <si>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</si>
  <si>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</si>
  <si>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</si>
  <si>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</si>
  <si>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</si>
  <si>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</si>
  <si>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</si>
  <si>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</si>
  <si>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</si>
  <si>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</si>
  <si>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</si>
  <si>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</si>
  <si>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</si>
  <si>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</si>
  <si>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</si>
  <si>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</si>
  <si>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</si>
  <si>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</si>
  <si>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</si>
  <si>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</si>
  <si>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</si>
  <si>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</si>
  <si>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</si>
  <si>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</si>
  <si>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</si>
  <si>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</si>
  <si>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</si>
  <si>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</si>
  <si>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</si>
  <si>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</si>
  <si>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</si>
  <si>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</si>
  <si>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</si>
  <si>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</si>
  <si>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</si>
  <si>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</si>
  <si>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</si>
  <si>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</si>
  <si>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</si>
  <si>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</si>
  <si>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</si>
  <si>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</si>
  <si>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</si>
  <si>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</si>
  <si>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</si>
  <si>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</si>
  <si>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</si>
  <si>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</si>
  <si>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</si>
  <si>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</si>
  <si>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</si>
  <si>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</si>
  <si>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</si>
  <si>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</si>
  <si>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</si>
  <si>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</si>
  <si>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</si>
  <si>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</si>
  <si>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</si>
  <si>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</si>
  <si>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</si>
  <si>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</si>
  <si>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</si>
  <si>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</si>
  <si>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</si>
  <si>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</si>
  <si>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</si>
  <si>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</si>
  <si>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</si>
  <si>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</si>
  <si>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</si>
  <si>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</si>
  <si>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</si>
  <si>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</si>
  <si>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</si>
  <si>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</si>
  <si>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</si>
  <si>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</si>
  <si>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</si>
  <si>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</si>
  <si>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</si>
  <si>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</si>
  <si>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</si>
  <si>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</si>
  <si>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</si>
  <si>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</si>
  <si>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</si>
  <si>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</si>
  <si>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</si>
  <si>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</si>
  <si>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</si>
  <si>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</si>
  <si>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</si>
  <si>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</si>
  <si>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</si>
  <si>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</si>
  <si>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</si>
  <si>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</si>
  <si>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</si>
  <si>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</si>
  <si>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</si>
  <si>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</si>
  <si>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</si>
  <si>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</si>
  <si>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</si>
  <si>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</si>
  <si>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</si>
  <si>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</si>
  <si>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</si>
  <si>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</si>
  <si>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</si>
  <si>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</si>
  <si>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</si>
  <si>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</si>
  <si>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</si>
  <si>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</si>
  <si>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</si>
  <si>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</si>
  <si>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</si>
  <si>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</si>
  <si>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</si>
  <si>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</si>
  <si>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</si>
  <si>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</si>
  <si>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</si>
  <si>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</si>
  <si>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</si>
  <si>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</si>
  <si>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</si>
  <si>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</si>
  <si>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</si>
  <si>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</si>
  <si>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</si>
  <si>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</si>
  <si>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</si>
  <si>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</si>
  <si>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</si>
  <si>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</si>
  <si>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</si>
  <si>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</si>
  <si>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</si>
  <si>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</si>
  <si>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</si>
  <si>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</si>
  <si>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</si>
  <si>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</si>
  <si>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</si>
  <si>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</si>
  <si>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</si>
  <si>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</si>
  <si>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</si>
  <si>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</si>
  <si>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</si>
  <si>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</si>
  <si>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</si>
  <si>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</si>
  <si>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</si>
  <si>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</si>
  <si>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</si>
  <si>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</si>
  <si>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</si>
  <si>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</si>
  <si>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</si>
  <si>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</si>
  <si>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</si>
  <si>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</si>
  <si>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</si>
  <si>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</si>
  <si>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</si>
  <si>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</si>
  <si>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</si>
  <si>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</si>
  <si>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</si>
  <si>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</si>
  <si>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</si>
  <si>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</si>
  <si>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</si>
  <si>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</si>
  <si>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</si>
  <si>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</si>
  <si>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</si>
  <si>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</si>
  <si>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</si>
  <si>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</si>
  <si>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</si>
  <si>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</si>
  <si>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</si>
  <si>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</si>
  <si>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</si>
  <si>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</si>
  <si>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</si>
  <si>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</si>
  <si>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</si>
  <si>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</si>
  <si>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</si>
  <si>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</si>
  <si>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</si>
  <si>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</si>
  <si>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</si>
  <si>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</si>
  <si>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</si>
  <si>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</si>
  <si>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</si>
  <si>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</si>
  <si>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</si>
  <si>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</si>
  <si>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</si>
  <si>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</si>
  <si>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</si>
  <si>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</si>
  <si>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</si>
  <si>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</si>
  <si>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</si>
  <si>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</si>
  <si>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</si>
  <si>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</si>
  <si>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</si>
  <si>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</si>
  <si>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</si>
  <si>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</si>
  <si>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</si>
  <si>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</si>
  <si>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</si>
  <si>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</si>
  <si>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</si>
  <si>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</si>
  <si>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</si>
  <si>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</si>
  <si>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</si>
  <si>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</si>
  <si>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</si>
  <si>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</si>
  <si>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</si>
  <si>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</si>
  <si>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</si>
  <si>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</si>
  <si>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</si>
  <si>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</si>
  <si>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</si>
  <si>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</si>
  <si>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</si>
  <si>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</si>
  <si>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</si>
  <si>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</si>
  <si>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</si>
  <si>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</si>
  <si>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</si>
  <si>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</si>
  <si>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</si>
  <si>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</si>
  <si>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В.О. Некритюк</t>
  </si>
  <si>
    <t>15 липня 2015 року</t>
  </si>
  <si>
    <t>перше півріччя 2015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</si>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</sst>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6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948</v>
      </c>
      <c r="C48" s="18" t="s">
        <v>105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3</v>
      </c>
      <c r="F49" s="29">
        <v>3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1071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28</v>
      </c>
      <c r="F202" s="26">
        <f t="shared" si="5"/>
        <v>24</v>
      </c>
      <c r="G202" s="26">
        <f t="shared" si="5"/>
        <v>0</v>
      </c>
      <c r="H202" s="26">
        <f t="shared" si="5"/>
        <v>0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3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5</v>
      </c>
      <c r="U202" s="26">
        <f t="shared" si="5"/>
        <v>0</v>
      </c>
      <c r="V202" s="26">
        <f t="shared" si="5"/>
        <v>3</v>
      </c>
      <c r="W202" s="26">
        <f t="shared" si="5"/>
        <v>1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0</v>
      </c>
      <c r="AG202" s="26">
        <f t="shared" si="5"/>
        <v>2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15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3</v>
      </c>
      <c r="AT202" s="26">
        <f t="shared" si="6"/>
        <v>0</v>
      </c>
      <c r="AU202" s="26">
        <f t="shared" si="6"/>
        <v>4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4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8</v>
      </c>
      <c r="F203" s="29">
        <v>7</v>
      </c>
      <c r="G203" s="29"/>
      <c r="H203" s="29"/>
      <c r="I203" s="29">
        <v>1</v>
      </c>
      <c r="J203" s="29"/>
      <c r="K203" s="29"/>
      <c r="L203" s="29"/>
      <c r="M203" s="29"/>
      <c r="N203" s="29">
        <v>1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2</v>
      </c>
      <c r="AH203" s="29">
        <v>1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4</v>
      </c>
      <c r="F204" s="29">
        <v>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2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12</v>
      </c>
      <c r="F205" s="29">
        <v>12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10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3</v>
      </c>
      <c r="AV205" s="29"/>
      <c r="AW205" s="29"/>
      <c r="AX205" s="29"/>
      <c r="AY205" s="29">
        <v>3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/>
      <c r="V208" s="29">
        <v>1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3</v>
      </c>
      <c r="F228" s="29"/>
      <c r="G228" s="29"/>
      <c r="H228" s="29"/>
      <c r="I228" s="29">
        <v>3</v>
      </c>
      <c r="J228" s="29"/>
      <c r="K228" s="29"/>
      <c r="L228" s="29"/>
      <c r="M228" s="29">
        <v>3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</v>
      </c>
      <c r="F361" s="29">
        <f aca="true" t="shared" si="8" ref="F361:BM361">SUM(F362:F401)</f>
        <v>1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1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244</v>
      </c>
      <c r="D389" s="18"/>
      <c r="E389" s="29">
        <v>1</v>
      </c>
      <c r="F389" s="29">
        <v>1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>
        <v>1</v>
      </c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0</v>
      </c>
      <c r="F402" s="26">
        <f t="shared" si="9"/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1278</v>
      </c>
      <c r="C431" s="18" t="s">
        <v>266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6</v>
      </c>
      <c r="F468" s="26">
        <f aca="true" t="shared" si="12" ref="F468:BM468">SUM(F469:F507)</f>
        <v>4</v>
      </c>
      <c r="G468" s="26">
        <f t="shared" si="12"/>
        <v>0</v>
      </c>
      <c r="H468" s="26">
        <f t="shared" si="12"/>
        <v>0</v>
      </c>
      <c r="I468" s="26">
        <f t="shared" si="12"/>
        <v>2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1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1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1</v>
      </c>
      <c r="AQ468" s="26">
        <f t="shared" si="12"/>
        <v>0</v>
      </c>
      <c r="AR468" s="26">
        <f t="shared" si="12"/>
        <v>0</v>
      </c>
      <c r="AS468" s="26">
        <f t="shared" si="12"/>
        <v>1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2</v>
      </c>
      <c r="F495" s="29"/>
      <c r="G495" s="29"/>
      <c r="H495" s="29"/>
      <c r="I495" s="29">
        <v>2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>
        <v>1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2</v>
      </c>
      <c r="F496" s="29">
        <v>2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1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2</v>
      </c>
      <c r="F500" s="29">
        <v>2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>
        <v>1</v>
      </c>
      <c r="U500" s="29"/>
      <c r="V500" s="29"/>
      <c r="W500" s="29"/>
      <c r="X500" s="29">
        <v>1</v>
      </c>
      <c r="Y500" s="29"/>
      <c r="Z500" s="29"/>
      <c r="AA500" s="29"/>
      <c r="AB500" s="29"/>
      <c r="AC500" s="29"/>
      <c r="AD500" s="29"/>
      <c r="AE500" s="29"/>
      <c r="AF500" s="29"/>
      <c r="AG500" s="29"/>
      <c r="AH500" s="29">
        <v>1</v>
      </c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>
        <v>1</v>
      </c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0</v>
      </c>
      <c r="F549" s="26">
        <f aca="true" t="shared" si="15" ref="F549:BM549">SUM(F551:F610)</f>
        <v>0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0</v>
      </c>
      <c r="F550" s="26">
        <f aca="true" t="shared" si="16" ref="F550:BM550">SUM(F551:F590)</f>
        <v>0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3</v>
      </c>
      <c r="F632" s="26">
        <f aca="true" t="shared" si="18" ref="F632:BM632">SUM(F633:F691)</f>
        <v>3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1</v>
      </c>
      <c r="U632" s="26">
        <f t="shared" si="18"/>
        <v>1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1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1</v>
      </c>
      <c r="AT632" s="26">
        <f t="shared" si="18"/>
        <v>0</v>
      </c>
      <c r="AU632" s="26">
        <f t="shared" si="18"/>
        <v>1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1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>
      <c r="A645" s="5">
        <v>632</v>
      </c>
      <c r="B645" s="10" t="s">
        <v>414</v>
      </c>
      <c r="C645" s="18" t="s">
        <v>1397</v>
      </c>
      <c r="D645" s="18"/>
      <c r="E645" s="29">
        <v>1</v>
      </c>
      <c r="F645" s="29">
        <v>1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>
        <v>1</v>
      </c>
      <c r="U645" s="29">
        <v>1</v>
      </c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>
        <v>1</v>
      </c>
      <c r="AT645" s="29"/>
      <c r="AU645" s="29">
        <v>1</v>
      </c>
      <c r="AV645" s="29"/>
      <c r="AW645" s="29"/>
      <c r="AX645" s="29"/>
      <c r="AY645" s="29"/>
      <c r="AZ645" s="29">
        <v>1</v>
      </c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415</v>
      </c>
      <c r="C646" s="18" t="s">
        <v>1397</v>
      </c>
      <c r="D646" s="18"/>
      <c r="E646" s="29">
        <v>1</v>
      </c>
      <c r="F646" s="29">
        <v>1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>
        <v>1</v>
      </c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1</v>
      </c>
      <c r="F688" s="29">
        <v>1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1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>
        <v>1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>
        <v>1</v>
      </c>
      <c r="AI719" s="29"/>
      <c r="AJ719" s="29"/>
      <c r="AK719" s="29"/>
      <c r="AL719" s="29"/>
      <c r="AM719" s="29"/>
      <c r="AN719" s="29"/>
      <c r="AO719" s="29"/>
      <c r="AP719" s="29">
        <v>1</v>
      </c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50</v>
      </c>
      <c r="F1536" s="90">
        <f aca="true" t="shared" si="24" ref="F1536:AJ1536">SUM(F14,F31,F96,F114,F128,F202,F248,F361,F402,F457,F468,F508,F549,F611,F632,F692,F705,F757,F819,F902,F923:F1535)</f>
        <v>41</v>
      </c>
      <c r="G1536" s="90">
        <f t="shared" si="24"/>
        <v>0</v>
      </c>
      <c r="H1536" s="90">
        <f t="shared" si="24"/>
        <v>0</v>
      </c>
      <c r="I1536" s="90">
        <f t="shared" si="24"/>
        <v>9</v>
      </c>
      <c r="J1536" s="90">
        <f t="shared" si="24"/>
        <v>0</v>
      </c>
      <c r="K1536" s="90">
        <f t="shared" si="24"/>
        <v>0</v>
      </c>
      <c r="L1536" s="90">
        <f t="shared" si="24"/>
        <v>1</v>
      </c>
      <c r="M1536" s="90">
        <f t="shared" si="24"/>
        <v>3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4</v>
      </c>
      <c r="S1536" s="90">
        <f t="shared" si="24"/>
        <v>0</v>
      </c>
      <c r="T1536" s="90">
        <f t="shared" si="24"/>
        <v>7</v>
      </c>
      <c r="U1536" s="90">
        <f t="shared" si="24"/>
        <v>1</v>
      </c>
      <c r="V1536" s="90">
        <f t="shared" si="24"/>
        <v>3</v>
      </c>
      <c r="W1536" s="90">
        <f t="shared" si="24"/>
        <v>1</v>
      </c>
      <c r="X1536" s="90">
        <f t="shared" si="24"/>
        <v>2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1</v>
      </c>
      <c r="AE1536" s="90">
        <f t="shared" si="24"/>
        <v>1</v>
      </c>
      <c r="AF1536" s="90">
        <f t="shared" si="24"/>
        <v>0</v>
      </c>
      <c r="AG1536" s="90">
        <f t="shared" si="24"/>
        <v>4</v>
      </c>
      <c r="AH1536" s="90">
        <f t="shared" si="24"/>
        <v>6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21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2</v>
      </c>
      <c r="AQ1536" s="90">
        <f t="shared" si="25"/>
        <v>0</v>
      </c>
      <c r="AR1536" s="90">
        <f t="shared" si="25"/>
        <v>3</v>
      </c>
      <c r="AS1536" s="90">
        <f t="shared" si="25"/>
        <v>5</v>
      </c>
      <c r="AT1536" s="90">
        <f t="shared" si="25"/>
        <v>0</v>
      </c>
      <c r="AU1536" s="90">
        <f t="shared" si="25"/>
        <v>5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4</v>
      </c>
      <c r="AZ1536" s="90">
        <f t="shared" si="25"/>
        <v>1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11</v>
      </c>
      <c r="F1537" s="26">
        <v>7</v>
      </c>
      <c r="G1537" s="26"/>
      <c r="H1537" s="26"/>
      <c r="I1537" s="26">
        <v>4</v>
      </c>
      <c r="J1537" s="26"/>
      <c r="K1537" s="26"/>
      <c r="L1537" s="26">
        <v>1</v>
      </c>
      <c r="M1537" s="26"/>
      <c r="N1537" s="26"/>
      <c r="O1537" s="26"/>
      <c r="P1537" s="26"/>
      <c r="Q1537" s="26"/>
      <c r="R1537" s="26">
        <v>3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>
        <v>1</v>
      </c>
      <c r="AE1537" s="29"/>
      <c r="AF1537" s="29"/>
      <c r="AG1537" s="29">
        <v>2</v>
      </c>
      <c r="AH1537" s="29">
        <v>3</v>
      </c>
      <c r="AI1537" s="29"/>
      <c r="AJ1537" s="29"/>
      <c r="AK1537" s="29"/>
      <c r="AL1537" s="29"/>
      <c r="AM1537" s="29"/>
      <c r="AN1537" s="29"/>
      <c r="AO1537" s="29"/>
      <c r="AP1537" s="29">
        <v>1</v>
      </c>
      <c r="AQ1537" s="29"/>
      <c r="AR1537" s="29">
        <v>1</v>
      </c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25</v>
      </c>
      <c r="F1538" s="26">
        <v>20</v>
      </c>
      <c r="G1538" s="26"/>
      <c r="H1538" s="26"/>
      <c r="I1538" s="26">
        <v>5</v>
      </c>
      <c r="J1538" s="26"/>
      <c r="K1538" s="26"/>
      <c r="L1538" s="26"/>
      <c r="M1538" s="26">
        <v>3</v>
      </c>
      <c r="N1538" s="26">
        <v>1</v>
      </c>
      <c r="O1538" s="26"/>
      <c r="P1538" s="26"/>
      <c r="Q1538" s="26"/>
      <c r="R1538" s="26">
        <v>1</v>
      </c>
      <c r="S1538" s="26"/>
      <c r="T1538" s="29">
        <v>5</v>
      </c>
      <c r="U1538" s="29">
        <v>1</v>
      </c>
      <c r="V1538" s="29">
        <v>3</v>
      </c>
      <c r="W1538" s="29"/>
      <c r="X1538" s="29">
        <v>1</v>
      </c>
      <c r="Y1538" s="29"/>
      <c r="Z1538" s="29"/>
      <c r="AA1538" s="29"/>
      <c r="AB1538" s="29"/>
      <c r="AC1538" s="29"/>
      <c r="AD1538" s="29"/>
      <c r="AE1538" s="29">
        <v>1</v>
      </c>
      <c r="AF1538" s="29"/>
      <c r="AG1538" s="29">
        <v>2</v>
      </c>
      <c r="AH1538" s="29">
        <v>3</v>
      </c>
      <c r="AI1538" s="29"/>
      <c r="AJ1538" s="29"/>
      <c r="AK1538" s="29">
        <v>9</v>
      </c>
      <c r="AL1538" s="29"/>
      <c r="AM1538" s="29"/>
      <c r="AN1538" s="29"/>
      <c r="AO1538" s="29"/>
      <c r="AP1538" s="29"/>
      <c r="AQ1538" s="29"/>
      <c r="AR1538" s="29">
        <v>1</v>
      </c>
      <c r="AS1538" s="29">
        <v>3</v>
      </c>
      <c r="AT1538" s="29"/>
      <c r="AU1538" s="29">
        <v>2</v>
      </c>
      <c r="AV1538" s="29"/>
      <c r="AW1538" s="29"/>
      <c r="AX1538" s="29"/>
      <c r="AY1538" s="29">
        <v>1</v>
      </c>
      <c r="AZ1538" s="29">
        <v>1</v>
      </c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14</v>
      </c>
      <c r="F1539" s="26">
        <v>14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2</v>
      </c>
      <c r="U1539" s="29"/>
      <c r="V1539" s="29"/>
      <c r="W1539" s="29">
        <v>1</v>
      </c>
      <c r="X1539" s="29">
        <v>1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12</v>
      </c>
      <c r="AL1539" s="29"/>
      <c r="AM1539" s="29"/>
      <c r="AN1539" s="29"/>
      <c r="AO1539" s="29"/>
      <c r="AP1539" s="29">
        <v>1</v>
      </c>
      <c r="AQ1539" s="29"/>
      <c r="AR1539" s="29">
        <v>1</v>
      </c>
      <c r="AS1539" s="29">
        <v>2</v>
      </c>
      <c r="AT1539" s="29"/>
      <c r="AU1539" s="29">
        <v>3</v>
      </c>
      <c r="AV1539" s="29"/>
      <c r="AW1539" s="29"/>
      <c r="AX1539" s="29"/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</v>
      </c>
      <c r="F1542" s="26">
        <v>1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/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2380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/>
      <c r="BC1551" s="205"/>
      <c r="BD1551" s="205"/>
      <c r="BE1551" s="147"/>
      <c r="BF1551" s="206" t="s">
        <v>2356</v>
      </c>
      <c r="BG1551" s="206"/>
      <c r="BH1551" s="206"/>
      <c r="BI1551" s="207"/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/>
      <c r="BC1553" s="208"/>
      <c r="BD1553" s="208"/>
      <c r="BF1553" s="209" t="s">
        <v>2381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&amp;LF592C406&amp;CФорма № 6-8, Підрозділ: Ківерцівський районний суд Волинської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5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1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948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3</v>
      </c>
      <c r="F49" s="29">
        <v>3</v>
      </c>
      <c r="G49" s="29"/>
      <c r="H49" s="26">
        <v>1</v>
      </c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>
        <v>1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>
        <v>1</v>
      </c>
      <c r="AK49" s="26"/>
      <c r="AL49" s="26"/>
      <c r="AM49" s="29"/>
      <c r="AN49" s="29"/>
      <c r="AO49" s="29">
        <v>1</v>
      </c>
      <c r="AP49" s="29">
        <v>2</v>
      </c>
      <c r="AQ49" s="29"/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>
        <v>1</v>
      </c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>
        <v>1</v>
      </c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>
        <v>1</v>
      </c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24</v>
      </c>
      <c r="F202" s="26">
        <f aca="true" t="shared" si="5" ref="F202:AJ202">SUM(F203:F247)</f>
        <v>24</v>
      </c>
      <c r="G202" s="26">
        <f t="shared" si="5"/>
        <v>0</v>
      </c>
      <c r="H202" s="26">
        <f t="shared" si="5"/>
        <v>2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6</v>
      </c>
      <c r="Q202" s="26">
        <f t="shared" si="5"/>
        <v>6</v>
      </c>
      <c r="R202" s="26">
        <f t="shared" si="5"/>
        <v>7</v>
      </c>
      <c r="S202" s="26">
        <f t="shared" si="5"/>
        <v>4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19</v>
      </c>
      <c r="AJ202" s="26">
        <f t="shared" si="5"/>
        <v>7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1</v>
      </c>
      <c r="AO202" s="26">
        <f t="shared" si="6"/>
        <v>1</v>
      </c>
      <c r="AP202" s="26">
        <f t="shared" si="6"/>
        <v>12</v>
      </c>
      <c r="AQ202" s="26">
        <f t="shared" si="6"/>
        <v>10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6</v>
      </c>
      <c r="AW202" s="26">
        <f t="shared" si="6"/>
        <v>7</v>
      </c>
      <c r="AX202" s="26">
        <f t="shared" si="6"/>
        <v>4</v>
      </c>
      <c r="AY202" s="26">
        <f t="shared" si="6"/>
        <v>0</v>
      </c>
      <c r="AZ202" s="26">
        <f t="shared" si="6"/>
        <v>3</v>
      </c>
      <c r="BA202" s="26">
        <f t="shared" si="6"/>
        <v>1</v>
      </c>
      <c r="BB202" s="26">
        <f t="shared" si="6"/>
        <v>0</v>
      </c>
      <c r="BC202" s="26">
        <f t="shared" si="6"/>
        <v>5</v>
      </c>
      <c r="BD202" s="26">
        <f t="shared" si="6"/>
        <v>0</v>
      </c>
      <c r="BE202" s="26">
        <f t="shared" si="6"/>
        <v>0</v>
      </c>
      <c r="BF202" s="26">
        <f t="shared" si="6"/>
        <v>1</v>
      </c>
      <c r="BG202" s="26">
        <f t="shared" si="6"/>
        <v>0</v>
      </c>
      <c r="BH202" s="26">
        <f t="shared" si="6"/>
        <v>2</v>
      </c>
      <c r="BI202" s="26">
        <f t="shared" si="6"/>
        <v>3</v>
      </c>
      <c r="BJ202" s="26">
        <f t="shared" si="6"/>
        <v>1</v>
      </c>
      <c r="BK202" s="26">
        <f t="shared" si="6"/>
        <v>2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7</v>
      </c>
      <c r="F203" s="29">
        <v>7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>
        <v>1</v>
      </c>
      <c r="Q203" s="26">
        <v>2</v>
      </c>
      <c r="R203" s="29">
        <v>2</v>
      </c>
      <c r="S203" s="29">
        <v>2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4</v>
      </c>
      <c r="AJ203" s="26">
        <v>1</v>
      </c>
      <c r="AK203" s="26"/>
      <c r="AL203" s="26"/>
      <c r="AM203" s="29"/>
      <c r="AN203" s="29"/>
      <c r="AO203" s="29">
        <v>1</v>
      </c>
      <c r="AP203" s="29">
        <v>4</v>
      </c>
      <c r="AQ203" s="29">
        <v>2</v>
      </c>
      <c r="AR203" s="26"/>
      <c r="AS203" s="26"/>
      <c r="AT203" s="29"/>
      <c r="AU203" s="26"/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/>
      <c r="BI203" s="29">
        <v>1</v>
      </c>
      <c r="BJ203" s="29"/>
      <c r="BK203" s="29">
        <v>1</v>
      </c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4</v>
      </c>
      <c r="F204" s="29">
        <v>4</v>
      </c>
      <c r="G204" s="29"/>
      <c r="H204" s="26"/>
      <c r="I204" s="26">
        <v>3</v>
      </c>
      <c r="J204" s="29"/>
      <c r="K204" s="29"/>
      <c r="L204" s="29"/>
      <c r="M204" s="29"/>
      <c r="N204" s="26"/>
      <c r="O204" s="29"/>
      <c r="P204" s="29">
        <v>1</v>
      </c>
      <c r="Q204" s="26">
        <v>1</v>
      </c>
      <c r="R204" s="29">
        <v>1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</v>
      </c>
      <c r="AJ204" s="26">
        <v>2</v>
      </c>
      <c r="AK204" s="26"/>
      <c r="AL204" s="26"/>
      <c r="AM204" s="29"/>
      <c r="AN204" s="29"/>
      <c r="AO204" s="29"/>
      <c r="AP204" s="29">
        <v>3</v>
      </c>
      <c r="AQ204" s="29">
        <v>1</v>
      </c>
      <c r="AR204" s="26"/>
      <c r="AS204" s="26"/>
      <c r="AT204" s="29"/>
      <c r="AU204" s="26"/>
      <c r="AV204" s="29"/>
      <c r="AW204" s="29">
        <v>2</v>
      </c>
      <c r="AX204" s="29">
        <v>1</v>
      </c>
      <c r="AY204" s="29"/>
      <c r="AZ204" s="29">
        <v>1</v>
      </c>
      <c r="BA204" s="26"/>
      <c r="BB204" s="26"/>
      <c r="BC204" s="26">
        <v>2</v>
      </c>
      <c r="BD204" s="26"/>
      <c r="BE204" s="29"/>
      <c r="BF204" s="29"/>
      <c r="BG204" s="29"/>
      <c r="BH204" s="29"/>
      <c r="BI204" s="29">
        <v>1</v>
      </c>
      <c r="BJ204" s="29"/>
      <c r="BK204" s="29">
        <v>1</v>
      </c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12</v>
      </c>
      <c r="F205" s="29">
        <v>12</v>
      </c>
      <c r="G205" s="29"/>
      <c r="H205" s="26">
        <v>1</v>
      </c>
      <c r="I205" s="26">
        <v>4</v>
      </c>
      <c r="J205" s="29"/>
      <c r="K205" s="29"/>
      <c r="L205" s="29">
        <v>2</v>
      </c>
      <c r="M205" s="29"/>
      <c r="N205" s="26">
        <v>1</v>
      </c>
      <c r="O205" s="29"/>
      <c r="P205" s="29">
        <v>4</v>
      </c>
      <c r="Q205" s="26">
        <v>3</v>
      </c>
      <c r="R205" s="29">
        <v>3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10</v>
      </c>
      <c r="AJ205" s="26">
        <v>3</v>
      </c>
      <c r="AK205" s="26"/>
      <c r="AL205" s="26"/>
      <c r="AM205" s="29"/>
      <c r="AN205" s="29"/>
      <c r="AO205" s="29"/>
      <c r="AP205" s="29">
        <v>5</v>
      </c>
      <c r="AQ205" s="29">
        <v>7</v>
      </c>
      <c r="AR205" s="26"/>
      <c r="AS205" s="26"/>
      <c r="AT205" s="29"/>
      <c r="AU205" s="26"/>
      <c r="AV205" s="29">
        <v>4</v>
      </c>
      <c r="AW205" s="29">
        <v>3</v>
      </c>
      <c r="AX205" s="29">
        <v>2</v>
      </c>
      <c r="AY205" s="29"/>
      <c r="AZ205" s="29">
        <v>1</v>
      </c>
      <c r="BA205" s="26"/>
      <c r="BB205" s="26"/>
      <c r="BC205" s="26">
        <v>3</v>
      </c>
      <c r="BD205" s="26"/>
      <c r="BE205" s="29"/>
      <c r="BF205" s="29"/>
      <c r="BG205" s="29"/>
      <c r="BH205" s="29">
        <v>1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>
        <v>1</v>
      </c>
      <c r="AK208" s="26"/>
      <c r="AL208" s="26"/>
      <c r="AM208" s="29"/>
      <c r="AN208" s="29">
        <v>1</v>
      </c>
      <c r="AO208" s="29"/>
      <c r="AP208" s="29"/>
      <c r="AQ208" s="29"/>
      <c r="AR208" s="26"/>
      <c r="AS208" s="26"/>
      <c r="AT208" s="29"/>
      <c r="AU208" s="26"/>
      <c r="AV208" s="29"/>
      <c r="AW208" s="29">
        <v>1</v>
      </c>
      <c r="AX208" s="29"/>
      <c r="AY208" s="29"/>
      <c r="AZ208" s="29">
        <v>1</v>
      </c>
      <c r="BA208" s="26">
        <v>1</v>
      </c>
      <c r="BB208" s="26"/>
      <c r="BC208" s="26"/>
      <c r="BD208" s="26"/>
      <c r="BE208" s="29"/>
      <c r="BF208" s="29"/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1</v>
      </c>
      <c r="F361" s="26">
        <f aca="true" t="shared" si="8" ref="F361:BQ361">SUM(F362:F401)</f>
        <v>1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1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1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1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244</v>
      </c>
      <c r="D389" s="18"/>
      <c r="E389" s="26">
        <v>1</v>
      </c>
      <c r="F389" s="29">
        <v>1</v>
      </c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>
        <v>1</v>
      </c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>
        <v>1</v>
      </c>
      <c r="AJ389" s="26"/>
      <c r="AK389" s="26"/>
      <c r="AL389" s="26"/>
      <c r="AM389" s="29"/>
      <c r="AN389" s="29"/>
      <c r="AO389" s="29"/>
      <c r="AP389" s="29">
        <v>1</v>
      </c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0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4</v>
      </c>
      <c r="F468" s="26">
        <f aca="true" t="shared" si="11" ref="F468:BQ468">SUM(F469:F507)</f>
        <v>4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3</v>
      </c>
      <c r="Q468" s="26">
        <f t="shared" si="11"/>
        <v>0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3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1</v>
      </c>
      <c r="AO468" s="26">
        <f t="shared" si="11"/>
        <v>1</v>
      </c>
      <c r="AP468" s="26">
        <f t="shared" si="11"/>
        <v>2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1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2</v>
      </c>
      <c r="F496" s="29">
        <v>2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1</v>
      </c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2</v>
      </c>
      <c r="AJ496" s="26"/>
      <c r="AK496" s="26"/>
      <c r="AL496" s="26"/>
      <c r="AM496" s="29"/>
      <c r="AN496" s="29"/>
      <c r="AO496" s="29">
        <v>1</v>
      </c>
      <c r="AP496" s="29">
        <v>1</v>
      </c>
      <c r="AQ496" s="29"/>
      <c r="AR496" s="26"/>
      <c r="AS496" s="26"/>
      <c r="AT496" s="29"/>
      <c r="AU496" s="26"/>
      <c r="AV496" s="29">
        <v>1</v>
      </c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2</v>
      </c>
      <c r="F500" s="29">
        <v>2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>
        <v>2</v>
      </c>
      <c r="Q500" s="26"/>
      <c r="R500" s="29"/>
      <c r="S500" s="29"/>
      <c r="T500" s="29"/>
      <c r="U500" s="29">
        <v>1</v>
      </c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>
        <v>1</v>
      </c>
      <c r="AO500" s="29"/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>
        <v>1</v>
      </c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/>
      <c r="AK535" s="26"/>
      <c r="AL535" s="26"/>
      <c r="AM535" s="29"/>
      <c r="AN535" s="29"/>
      <c r="AO535" s="29"/>
      <c r="AP535" s="29"/>
      <c r="AQ535" s="29">
        <v>1</v>
      </c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0</v>
      </c>
      <c r="F549" s="26">
        <f aca="true" t="shared" si="13" ref="F549:BQ549">SUM(F551:F610)</f>
        <v>0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0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0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0</v>
      </c>
      <c r="F550" s="26">
        <f aca="true" t="shared" si="14" ref="F550:BQ550">SUM(F551:F590)</f>
        <v>0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0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0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1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1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1</v>
      </c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>
        <v>1</v>
      </c>
      <c r="AJ628" s="26"/>
      <c r="AK628" s="26"/>
      <c r="AL628" s="26"/>
      <c r="AM628" s="29"/>
      <c r="AN628" s="29"/>
      <c r="AO628" s="29"/>
      <c r="AP628" s="29">
        <v>1</v>
      </c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3</v>
      </c>
      <c r="F632" s="26">
        <f aca="true" t="shared" si="16" ref="F632:BQ632">SUM(F633:F691)</f>
        <v>3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1</v>
      </c>
      <c r="Q632" s="26">
        <f t="shared" si="16"/>
        <v>0</v>
      </c>
      <c r="R632" s="26">
        <f t="shared" si="16"/>
        <v>1</v>
      </c>
      <c r="S632" s="26">
        <f t="shared" si="16"/>
        <v>1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1</v>
      </c>
      <c r="AH632" s="26">
        <f t="shared" si="16"/>
        <v>0</v>
      </c>
      <c r="AI632" s="26">
        <f t="shared" si="16"/>
        <v>1</v>
      </c>
      <c r="AJ632" s="26">
        <f t="shared" si="16"/>
        <v>0</v>
      </c>
      <c r="AK632" s="26">
        <f t="shared" si="16"/>
        <v>0</v>
      </c>
      <c r="AL632" s="26">
        <f t="shared" si="16"/>
        <v>1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3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1</v>
      </c>
      <c r="AX632" s="26">
        <f t="shared" si="16"/>
        <v>0</v>
      </c>
      <c r="AY632" s="26">
        <f t="shared" si="16"/>
        <v>1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1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1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>
      <c r="A645" s="5">
        <v>632</v>
      </c>
      <c r="B645" s="10" t="s">
        <v>414</v>
      </c>
      <c r="C645" s="18" t="s">
        <v>1397</v>
      </c>
      <c r="D645" s="18"/>
      <c r="E645" s="26">
        <v>1</v>
      </c>
      <c r="F645" s="29">
        <v>1</v>
      </c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>
        <v>1</v>
      </c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>
        <v>1</v>
      </c>
      <c r="AM645" s="29"/>
      <c r="AN645" s="29"/>
      <c r="AO645" s="29"/>
      <c r="AP645" s="29">
        <v>1</v>
      </c>
      <c r="AQ645" s="29"/>
      <c r="AR645" s="26"/>
      <c r="AS645" s="26"/>
      <c r="AT645" s="29"/>
      <c r="AU645" s="26"/>
      <c r="AV645" s="29"/>
      <c r="AW645" s="29">
        <v>1</v>
      </c>
      <c r="AX645" s="29"/>
      <c r="AY645" s="29">
        <v>1</v>
      </c>
      <c r="AZ645" s="29"/>
      <c r="BA645" s="26"/>
      <c r="BB645" s="26"/>
      <c r="BC645" s="26">
        <v>1</v>
      </c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>
        <v>1</v>
      </c>
      <c r="BP645" s="26"/>
      <c r="BQ645" s="26"/>
    </row>
    <row r="646" spans="1:69" ht="12.75" customHeight="1">
      <c r="A646" s="5">
        <v>633</v>
      </c>
      <c r="B646" s="10" t="s">
        <v>415</v>
      </c>
      <c r="C646" s="18" t="s">
        <v>1397</v>
      </c>
      <c r="D646" s="18"/>
      <c r="E646" s="26">
        <v>1</v>
      </c>
      <c r="F646" s="29">
        <v>1</v>
      </c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>
        <v>1</v>
      </c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>
        <v>1</v>
      </c>
      <c r="AH646" s="29"/>
      <c r="AI646" s="29"/>
      <c r="AJ646" s="26"/>
      <c r="AK646" s="26"/>
      <c r="AL646" s="26"/>
      <c r="AM646" s="29"/>
      <c r="AN646" s="29"/>
      <c r="AO646" s="29"/>
      <c r="AP646" s="29">
        <v>1</v>
      </c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19</v>
      </c>
      <c r="C688" s="18" t="s">
        <v>1410</v>
      </c>
      <c r="D688" s="18"/>
      <c r="E688" s="26">
        <v>1</v>
      </c>
      <c r="F688" s="29">
        <v>1</v>
      </c>
      <c r="G688" s="29"/>
      <c r="H688" s="26"/>
      <c r="I688" s="26"/>
      <c r="J688" s="29"/>
      <c r="K688" s="29"/>
      <c r="L688" s="29"/>
      <c r="M688" s="29"/>
      <c r="N688" s="26"/>
      <c r="O688" s="29"/>
      <c r="P688" s="29">
        <v>1</v>
      </c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1</v>
      </c>
      <c r="AJ688" s="26"/>
      <c r="AK688" s="26"/>
      <c r="AL688" s="26"/>
      <c r="AM688" s="29"/>
      <c r="AN688" s="29"/>
      <c r="AO688" s="29"/>
      <c r="AP688" s="29">
        <v>1</v>
      </c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1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462</v>
      </c>
      <c r="C719" s="18" t="s">
        <v>1421</v>
      </c>
      <c r="D719" s="18"/>
      <c r="E719" s="26">
        <v>1</v>
      </c>
      <c r="F719" s="29">
        <v>1</v>
      </c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>
        <v>1</v>
      </c>
      <c r="S719" s="29"/>
      <c r="T719" s="29"/>
      <c r="U719" s="29"/>
      <c r="V719" s="26"/>
      <c r="W719" s="29">
        <v>1</v>
      </c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>
        <v>1</v>
      </c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1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>
        <v>1</v>
      </c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>
        <v>1</v>
      </c>
      <c r="AR808" s="26"/>
      <c r="AS808" s="26"/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41</v>
      </c>
      <c r="F1536" s="90">
        <f aca="true" t="shared" si="22" ref="F1536:AJ1536">SUM(F14,F31,F96,F114,F128,F202,F248,F361,F402,F457,F468,F508,F549,F611,F632,F692,F705,F757,F819,F902,F923:F1535)</f>
        <v>41</v>
      </c>
      <c r="G1536" s="90">
        <f t="shared" si="22"/>
        <v>0</v>
      </c>
      <c r="H1536" s="90">
        <f t="shared" si="22"/>
        <v>4</v>
      </c>
      <c r="I1536" s="90">
        <f t="shared" si="22"/>
        <v>7</v>
      </c>
      <c r="J1536" s="90">
        <f t="shared" si="22"/>
        <v>0</v>
      </c>
      <c r="K1536" s="90">
        <f t="shared" si="22"/>
        <v>0</v>
      </c>
      <c r="L1536" s="90">
        <f t="shared" si="22"/>
        <v>3</v>
      </c>
      <c r="M1536" s="90">
        <f t="shared" si="22"/>
        <v>0</v>
      </c>
      <c r="N1536" s="90">
        <f t="shared" si="22"/>
        <v>1</v>
      </c>
      <c r="O1536" s="90">
        <f t="shared" si="22"/>
        <v>0</v>
      </c>
      <c r="P1536" s="90">
        <f t="shared" si="22"/>
        <v>12</v>
      </c>
      <c r="Q1536" s="90">
        <f t="shared" si="22"/>
        <v>6</v>
      </c>
      <c r="R1536" s="90">
        <f t="shared" si="22"/>
        <v>15</v>
      </c>
      <c r="S1536" s="90">
        <f t="shared" si="22"/>
        <v>7</v>
      </c>
      <c r="T1536" s="90">
        <f t="shared" si="22"/>
        <v>0</v>
      </c>
      <c r="U1536" s="90">
        <f t="shared" si="22"/>
        <v>6</v>
      </c>
      <c r="V1536" s="90">
        <f t="shared" si="22"/>
        <v>0</v>
      </c>
      <c r="W1536" s="90">
        <f t="shared" si="22"/>
        <v>1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1</v>
      </c>
      <c r="AE1536" s="90">
        <f t="shared" si="22"/>
        <v>0</v>
      </c>
      <c r="AF1536" s="90">
        <f t="shared" si="22"/>
        <v>0</v>
      </c>
      <c r="AG1536" s="90">
        <f t="shared" si="22"/>
        <v>2</v>
      </c>
      <c r="AH1536" s="90">
        <f t="shared" si="22"/>
        <v>0</v>
      </c>
      <c r="AI1536" s="90">
        <f t="shared" si="22"/>
        <v>30</v>
      </c>
      <c r="AJ1536" s="90">
        <f t="shared" si="22"/>
        <v>8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1</v>
      </c>
      <c r="AM1536" s="90">
        <f t="shared" si="23"/>
        <v>1</v>
      </c>
      <c r="AN1536" s="90">
        <f t="shared" si="23"/>
        <v>2</v>
      </c>
      <c r="AO1536" s="90">
        <f t="shared" si="23"/>
        <v>3</v>
      </c>
      <c r="AP1536" s="90">
        <f t="shared" si="23"/>
        <v>22</v>
      </c>
      <c r="AQ1536" s="90">
        <f t="shared" si="23"/>
        <v>13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7</v>
      </c>
      <c r="AW1536" s="90">
        <f t="shared" si="23"/>
        <v>10</v>
      </c>
      <c r="AX1536" s="90">
        <f t="shared" si="23"/>
        <v>6</v>
      </c>
      <c r="AY1536" s="90">
        <f t="shared" si="23"/>
        <v>1</v>
      </c>
      <c r="AZ1536" s="90">
        <f t="shared" si="23"/>
        <v>3</v>
      </c>
      <c r="BA1536" s="90">
        <f t="shared" si="23"/>
        <v>2</v>
      </c>
      <c r="BB1536" s="90">
        <f t="shared" si="23"/>
        <v>0</v>
      </c>
      <c r="BC1536" s="90">
        <f t="shared" si="23"/>
        <v>7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0</v>
      </c>
      <c r="BH1536" s="90">
        <f t="shared" si="23"/>
        <v>3</v>
      </c>
      <c r="BI1536" s="90">
        <f t="shared" si="23"/>
        <v>3</v>
      </c>
      <c r="BJ1536" s="90">
        <f t="shared" si="23"/>
        <v>1</v>
      </c>
      <c r="BK1536" s="90">
        <f t="shared" si="23"/>
        <v>2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1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7</v>
      </c>
      <c r="F1537" s="29">
        <v>7</v>
      </c>
      <c r="G1537" s="29"/>
      <c r="H1537" s="26">
        <v>1</v>
      </c>
      <c r="I1537" s="26"/>
      <c r="J1537" s="29"/>
      <c r="K1537" s="29"/>
      <c r="L1537" s="29"/>
      <c r="M1537" s="29"/>
      <c r="N1537" s="26"/>
      <c r="O1537" s="29"/>
      <c r="P1537" s="29">
        <v>3</v>
      </c>
      <c r="Q1537" s="26"/>
      <c r="R1537" s="29">
        <v>3</v>
      </c>
      <c r="S1537" s="29">
        <v>1</v>
      </c>
      <c r="T1537" s="29"/>
      <c r="U1537" s="29">
        <v>2</v>
      </c>
      <c r="V1537" s="26"/>
      <c r="W1537" s="29">
        <v>1</v>
      </c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4</v>
      </c>
      <c r="AJ1537" s="26">
        <v>1</v>
      </c>
      <c r="AK1537" s="26"/>
      <c r="AL1537" s="26"/>
      <c r="AM1537" s="29">
        <v>1</v>
      </c>
      <c r="AN1537" s="29"/>
      <c r="AO1537" s="29">
        <v>1</v>
      </c>
      <c r="AP1537" s="29">
        <v>3</v>
      </c>
      <c r="AQ1537" s="29">
        <v>2</v>
      </c>
      <c r="AR1537" s="26"/>
      <c r="AS1537" s="26"/>
      <c r="AT1537" s="29"/>
      <c r="AU1537" s="26"/>
      <c r="AV1537" s="29"/>
      <c r="AW1537" s="29">
        <v>2</v>
      </c>
      <c r="AX1537" s="29">
        <v>2</v>
      </c>
      <c r="AY1537" s="29"/>
      <c r="AZ1537" s="29"/>
      <c r="BA1537" s="26">
        <v>1</v>
      </c>
      <c r="BB1537" s="26"/>
      <c r="BC1537" s="26">
        <v>1</v>
      </c>
      <c r="BD1537" s="26"/>
      <c r="BE1537" s="29"/>
      <c r="BF1537" s="29"/>
      <c r="BG1537" s="29"/>
      <c r="BH1537" s="29">
        <v>1</v>
      </c>
      <c r="BI1537" s="29"/>
      <c r="BJ1537" s="29"/>
      <c r="BK1537" s="29"/>
      <c r="BL1537" s="29"/>
      <c r="BM1537" s="29"/>
      <c r="BN1537" s="29"/>
      <c r="BO1537" s="29"/>
      <c r="BP1537" s="26"/>
      <c r="BQ1537" s="26">
        <v>1</v>
      </c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20</v>
      </c>
      <c r="F1538" s="29">
        <v>20</v>
      </c>
      <c r="G1538" s="29"/>
      <c r="H1538" s="26">
        <v>2</v>
      </c>
      <c r="I1538" s="26">
        <v>3</v>
      </c>
      <c r="J1538" s="29"/>
      <c r="K1538" s="29"/>
      <c r="L1538" s="29">
        <v>1</v>
      </c>
      <c r="M1538" s="29"/>
      <c r="N1538" s="26"/>
      <c r="O1538" s="29"/>
      <c r="P1538" s="29">
        <v>4</v>
      </c>
      <c r="Q1538" s="26">
        <v>3</v>
      </c>
      <c r="R1538" s="29">
        <v>8</v>
      </c>
      <c r="S1538" s="29">
        <v>5</v>
      </c>
      <c r="T1538" s="29"/>
      <c r="U1538" s="29">
        <v>3</v>
      </c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2</v>
      </c>
      <c r="AH1538" s="29"/>
      <c r="AI1538" s="29">
        <v>14</v>
      </c>
      <c r="AJ1538" s="26">
        <v>4</v>
      </c>
      <c r="AK1538" s="26"/>
      <c r="AL1538" s="26">
        <v>1</v>
      </c>
      <c r="AM1538" s="29"/>
      <c r="AN1538" s="29">
        <v>2</v>
      </c>
      <c r="AO1538" s="29">
        <v>1</v>
      </c>
      <c r="AP1538" s="29">
        <v>13</v>
      </c>
      <c r="AQ1538" s="29">
        <v>4</v>
      </c>
      <c r="AR1538" s="26"/>
      <c r="AS1538" s="26"/>
      <c r="AT1538" s="29"/>
      <c r="AU1538" s="26"/>
      <c r="AV1538" s="29">
        <v>2</v>
      </c>
      <c r="AW1538" s="29">
        <v>5</v>
      </c>
      <c r="AX1538" s="29">
        <v>2</v>
      </c>
      <c r="AY1538" s="29">
        <v>1</v>
      </c>
      <c r="AZ1538" s="29">
        <v>2</v>
      </c>
      <c r="BA1538" s="26">
        <v>1</v>
      </c>
      <c r="BB1538" s="26"/>
      <c r="BC1538" s="26">
        <v>3</v>
      </c>
      <c r="BD1538" s="26"/>
      <c r="BE1538" s="29"/>
      <c r="BF1538" s="29">
        <v>1</v>
      </c>
      <c r="BG1538" s="29"/>
      <c r="BH1538" s="29">
        <v>1</v>
      </c>
      <c r="BI1538" s="29">
        <v>2</v>
      </c>
      <c r="BJ1538" s="29"/>
      <c r="BK1538" s="29">
        <v>2</v>
      </c>
      <c r="BL1538" s="29"/>
      <c r="BM1538" s="29"/>
      <c r="BN1538" s="29"/>
      <c r="BO1538" s="29">
        <v>1</v>
      </c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14</v>
      </c>
      <c r="F1539" s="29">
        <v>14</v>
      </c>
      <c r="G1539" s="29"/>
      <c r="H1539" s="26">
        <v>1</v>
      </c>
      <c r="I1539" s="26">
        <v>4</v>
      </c>
      <c r="J1539" s="29"/>
      <c r="K1539" s="29"/>
      <c r="L1539" s="29">
        <v>2</v>
      </c>
      <c r="M1539" s="29"/>
      <c r="N1539" s="26">
        <v>1</v>
      </c>
      <c r="O1539" s="29"/>
      <c r="P1539" s="29">
        <v>5</v>
      </c>
      <c r="Q1539" s="26">
        <v>3</v>
      </c>
      <c r="R1539" s="29">
        <v>4</v>
      </c>
      <c r="S1539" s="29">
        <v>1</v>
      </c>
      <c r="T1539" s="29"/>
      <c r="U1539" s="29">
        <v>1</v>
      </c>
      <c r="V1539" s="26"/>
      <c r="W1539" s="29"/>
      <c r="X1539" s="29"/>
      <c r="Y1539" s="29"/>
      <c r="Z1539" s="29"/>
      <c r="AA1539" s="29"/>
      <c r="AB1539" s="29"/>
      <c r="AC1539" s="29"/>
      <c r="AD1539" s="29">
        <v>1</v>
      </c>
      <c r="AE1539" s="29"/>
      <c r="AF1539" s="29"/>
      <c r="AG1539" s="29"/>
      <c r="AH1539" s="29"/>
      <c r="AI1539" s="29">
        <v>12</v>
      </c>
      <c r="AJ1539" s="26">
        <v>3</v>
      </c>
      <c r="AK1539" s="26"/>
      <c r="AL1539" s="26"/>
      <c r="AM1539" s="29"/>
      <c r="AN1539" s="29"/>
      <c r="AO1539" s="29">
        <v>1</v>
      </c>
      <c r="AP1539" s="29">
        <v>6</v>
      </c>
      <c r="AQ1539" s="29">
        <v>7</v>
      </c>
      <c r="AR1539" s="26"/>
      <c r="AS1539" s="26"/>
      <c r="AT1539" s="29"/>
      <c r="AU1539" s="26"/>
      <c r="AV1539" s="29">
        <v>5</v>
      </c>
      <c r="AW1539" s="29">
        <v>3</v>
      </c>
      <c r="AX1539" s="29">
        <v>2</v>
      </c>
      <c r="AY1539" s="29"/>
      <c r="AZ1539" s="29">
        <v>1</v>
      </c>
      <c r="BA1539" s="26"/>
      <c r="BB1539" s="26"/>
      <c r="BC1539" s="26">
        <v>3</v>
      </c>
      <c r="BD1539" s="26"/>
      <c r="BE1539" s="29"/>
      <c r="BF1539" s="29"/>
      <c r="BG1539" s="29"/>
      <c r="BH1539" s="29">
        <v>1</v>
      </c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>
        <v>1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</v>
      </c>
      <c r="F1542" s="29">
        <v>1</v>
      </c>
      <c r="G1542" s="29"/>
      <c r="H1542" s="26"/>
      <c r="I1542" s="26"/>
      <c r="J1542" s="26"/>
      <c r="K1542" s="26"/>
      <c r="L1542" s="29"/>
      <c r="M1542" s="29"/>
      <c r="N1542" s="26">
        <v>1</v>
      </c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1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/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2380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/>
      <c r="BG1551" s="205"/>
      <c r="BH1551" s="205"/>
      <c r="BI1551" s="147"/>
      <c r="BJ1551" s="206" t="s">
        <v>2356</v>
      </c>
      <c r="BK1551" s="206"/>
      <c r="BL1551" s="206"/>
      <c r="BM1551" s="207"/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/>
      <c r="BG1553" s="208"/>
      <c r="BH1553" s="208"/>
      <c r="BJ1553" s="209" t="s">
        <v>2381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&amp;LF592C406&amp;CФорма № 6-8, Підрозділ: Ківерцівський районний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1</v>
      </c>
      <c r="F19" s="26"/>
      <c r="G19" s="26">
        <v>1</v>
      </c>
      <c r="H19" s="26"/>
      <c r="I19" s="26"/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1</v>
      </c>
      <c r="F20" s="26"/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0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1</v>
      </c>
      <c r="F46" s="26"/>
      <c r="G46" s="26">
        <v>1</v>
      </c>
      <c r="H46" s="26"/>
      <c r="I46" s="26"/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/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2380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/>
      <c r="AQ55" s="205"/>
      <c r="AR55" s="205"/>
      <c r="AS55" s="147"/>
      <c r="AT55" s="206" t="s">
        <v>2356</v>
      </c>
      <c r="AU55" s="206"/>
      <c r="AV55" s="206"/>
      <c r="AW55" s="207"/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/>
      <c r="AQ57" s="208"/>
      <c r="AR57" s="208"/>
      <c r="AT57" s="209" t="s">
        <v>2381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&amp;LF592C406&amp;CФорма № 6-8, Підрозділ: Ківерцівський районний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2382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2383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2384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2385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2386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20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&amp;LF592C406&amp;C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2382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2383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2384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2385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2386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20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&amp;LF592C406&amp;C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2382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2383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2384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2385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2386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20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&amp;LF592C406&amp;C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Braslavska</cp:lastModifiedBy>
  <cp:lastPrinted>2014-10-14T13:17:42Z</cp:lastPrinted>
  <dcterms:created xsi:type="dcterms:W3CDTF">2012-07-26T14:50:59Z</dcterms:created>
  <dcterms:modified xsi:type="dcterms:W3CDTF">2015-07-16T07:09:33Z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F592C406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