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<sst xmlns="http://schemas.openxmlformats.org/spreadsheetml/2006/main" count="177" uniqueCount="145">
  <si>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</si>
  <si>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</si>
  <si>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</si>
  <si>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</si>
  <si>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</si>
  <si>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</si>
  <si>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</si>
  <si>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</si>
  <si>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</si>
  <si>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</si>
  <si>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</si>
  <si>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</si>
  <si>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</si>
  <si>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</si>
  <si>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</si>
  <si>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</si>
  <si>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</si>
  <si>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</si>
  <si>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</si>
  <si>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</si>
  <si>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</si>
  <si>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</si>
  <si>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</si>
  <si>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</si>
  <si>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</si>
  <si>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</si>
  <si>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</si>
  <si>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</si>
  <si>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</si>
  <si>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</si>
  <si>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</si>
  <si>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</si>
  <si>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</si>
  <si>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</si>
  <si>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</si>
  <si>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</si>
  <si>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</si>
  <si>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</si>
  <si>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</si>
  <si>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</si>
  <si>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</si>
  <si>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</si>
  <si>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</si>
  <si>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</si>
  <si>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</si>
  <si>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</si>
  <si>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</si>
  <si>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</si>
  <si>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</si>
  <si>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</si>
  <si>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</si>
  <si>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</si>
  <si>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</si>
  <si>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</si>
  <si>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</si>
  <si>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</si>
  <si>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</si>
  <si>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</si>
  <si>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</si>
  <si>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</si>
  <si>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</si>
  <si>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</si>
  <si>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</si>
  <si>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</si>
  <si>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</si>
  <si>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</si>
  <si>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</si>
  <si>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</si>
  <si>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</si>
  <si>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</si>
  <si>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</si>
  <si>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</si>
  <si>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</si>
  <si>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</si>
  <si>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</si>
  <si>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</si>
  <si>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</si>
  <si>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</si>
  <si>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</si>
  <si>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</si>
  <si>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</si>
  <si>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</si>
  <si>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</si>
  <si>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</si>
  <si>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</si>
  <si>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</si>
  <si>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</si>
  <si>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</si>
  <si>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</si>
  <si>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</si>
  <si>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</si>
  <si>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</si>
  <si>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</si>
  <si>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</si>
  <si>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</si>
  <si>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</si>
  <si>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</si>
  <si>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</si>
  <si>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</si>
  <si>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</si>
  <si>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</si>
  <si>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</si>
  <si>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</si>
  <si>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</si>
  <si>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</si>
  <si>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</si>
  <si>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</si>
  <si>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</si>
  <si>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</si>
  <si>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</si>
  <si>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</si>
  <si>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</si>
  <si>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</si>
  <si>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</si>
  <si>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</si>
  <si>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</si>
  <si>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</si>
  <si>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</si>
  <si>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</si>
  <si>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</si>
  <si>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</si>
  <si>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</si>
  <si>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</si>
  <si>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</si>
  <si>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</si>
  <si>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</si>
  <si>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</si>
  <si>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</si>
  <si>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</si>
  <si>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</si>
  <si>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</si>
  <si>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</si>
  <si>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</si>
  <si>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</si>
  <si>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</si>
  <si>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Ю.В. Єндрущак</t>
  </si>
  <si>
    <t>(03365)21204</t>
  </si>
  <si>
    <t>inbox@kiv.vl.court.gov.ua</t>
  </si>
  <si>
    <t>11 січня 2016 року</t>
  </si>
  <si>
    <t>2015 рік</t>
  </si>
  <si>
    <t>Ківерцівський районний суд Волинської області</t>
  </si>
  <si>
    <t>45200. Волинська область</t>
  </si>
  <si>
    <t>м. Ківерці</t>
  </si>
  <si>
    <t>вул. Грушевського. 20</t>
  </si>
  <si>
    <t>О.К.Костюкевич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</si>
</sst>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31">
      <selection activeCell="H14" sqref="H14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151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133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>
        <v>41</v>
      </c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18</v>
      </c>
      <c r="I10" s="34">
        <v>3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3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15</v>
      </c>
      <c r="I12" s="34">
        <f>I10</f>
        <v>3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3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/>
      <c r="I15" s="23"/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/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88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223</v>
      </c>
      <c r="H26" s="55">
        <f>SUM(H27:H42)</f>
        <v>223</v>
      </c>
      <c r="I26" s="34">
        <f>SUM(I27:I42)</f>
        <v>12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2</v>
      </c>
      <c r="H27" s="22">
        <v>2</v>
      </c>
      <c r="I27" s="23">
        <v>1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16</v>
      </c>
      <c r="H28" s="22">
        <v>16</v>
      </c>
      <c r="I28" s="23">
        <v>1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3</v>
      </c>
      <c r="H29" s="22">
        <v>3</v>
      </c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2</v>
      </c>
      <c r="H30" s="22">
        <v>2</v>
      </c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3</v>
      </c>
      <c r="H31" s="22">
        <v>3</v>
      </c>
      <c r="I31" s="23">
        <v>1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25</v>
      </c>
      <c r="H32" s="22">
        <v>25</v>
      </c>
      <c r="I32" s="23">
        <v>3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/>
      <c r="H33" s="22"/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3</v>
      </c>
      <c r="H35" s="22">
        <v>3</v>
      </c>
      <c r="I35" s="23">
        <v>1</v>
      </c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>
        <v>1</v>
      </c>
      <c r="H36" s="22">
        <v>1</v>
      </c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168</v>
      </c>
      <c r="H42" s="29">
        <v>168</v>
      </c>
      <c r="I42" s="81">
        <v>5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26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8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12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3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>
        <v>8</v>
      </c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>
        <v>3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&amp;LA940B281&amp;C&amp;R&amp;P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9">
      <selection activeCell="E73" sqref="E73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2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1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1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1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10</v>
      </c>
      <c r="G27" s="55">
        <f>SUM(G28:G37,G39,G40)</f>
        <v>10</v>
      </c>
      <c r="H27" s="34">
        <f>SUM(H28:H37,H39,H40)</f>
        <v>0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>
        <v>1</v>
      </c>
      <c r="G32" s="22">
        <v>1</v>
      </c>
      <c r="H32" s="23"/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9</v>
      </c>
      <c r="G40" s="29">
        <v>9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>
        <v>1</v>
      </c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>
        <v>5</v>
      </c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>
        <v>1</v>
      </c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>
        <v>1</v>
      </c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144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136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136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137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9" t="s">
        <v>138</v>
      </c>
      <c r="C68" s="340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&amp;LA940B281&amp;C&amp;R&amp;P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139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140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141</v>
      </c>
      <c r="F20" s="380"/>
      <c r="G20" s="380"/>
      <c r="H20" s="380"/>
      <c r="I20" s="380"/>
      <c r="J20" s="381"/>
      <c r="K20" s="63"/>
    </row>
    <row r="21" spans="1:11" ht="12.75">
      <c r="A21" s="388" t="s">
        <v>142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143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&amp;LA940B281&amp;C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Nekrytyuk</cp:lastModifiedBy>
  <cp:lastPrinted>2016-02-28T12:40:51Z</cp:lastPrinted>
  <dcterms:created xsi:type="dcterms:W3CDTF">2015-09-09T11:45:26Z</dcterms:created>
  <dcterms:modified xsi:type="dcterms:W3CDTF">2016-02-28T12:41:29Z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1-1-ОП_158_4.2015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A940B281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Ківерцівський районний суд Волинської області</vt:lpwstr>
  </property>
  <property fmtid="{D5CDD505-2E9C-101B-9397-08002B2CF9AE}" pid="14" name="ПідрозділID">
    <vt:i4>343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3.15.1.1356</vt:lpwstr>
  </property>
</Properties>
</file>