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<sst xmlns="http://schemas.openxmlformats.org/spreadsheetml/2006/main" count="143" uniqueCount="122">
  <si>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</si>
  <si>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</si>
  <si>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</si>
  <si>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</si>
  <si>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</si>
  <si>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</si>
  <si>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</si>
  <si>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</si>
  <si>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</si>
  <si>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</si>
  <si>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</si>
  <si>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</si>
  <si>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</si>
  <si>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</si>
  <si>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</si>
  <si>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</si>
  <si>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</si>
  <si>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</si>
  <si>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</si>
  <si>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</si>
  <si>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</si>
  <si>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</si>
  <si>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</si>
  <si>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</si>
  <si>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</si>
  <si>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</si>
  <si>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</si>
  <si>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</si>
  <si>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Ківерцівський районний суд Волинської області</t>
  </si>
  <si>
    <t>45200, Волинська область,м. Ківерці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</si>
  <si>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</si>
  <si>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</si>
  <si>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</si>
  <si>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</si>
  <si>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</si>
  <si>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</si>
  <si>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</si>
  <si>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</si>
  <si>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</si>
  <si>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</si>
  <si>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</si>
  <si>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</si>
  <si>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</si>
  <si>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</si>
  <si>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</si>
  <si>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</si>
  <si>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</si>
  <si>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</si>
  <si>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</si>
  <si>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</si>
  <si>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</si>
  <si>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</si>
  <si>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</si>
  <si>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</si>
  <si>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</si>
  <si>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</si>
  <si>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</si>
  <si>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</si>
  <si>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</si>
  <si>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</si>
  <si>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</si>
  <si>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</si>
  <si>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</si>
  <si>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</si>
  <si>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</si>
  <si>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</si>
  <si>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</si>
  <si>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</si>
  <si>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</si>
  <si>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</si>
  <si>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</si>
  <si>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</si>
  <si>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</si>
  <si>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</si>
  <si>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</si>
  <si>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</si>
  <si>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</si>
  <si>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</si>
  <si>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</si>
  <si>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</si>
  <si>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</si>
  <si>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</si>
  <si>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</si>
  <si>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</si>
  <si>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</si>
  <si>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</si>
  <si>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</si>
  <si>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</si>
  <si>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</si>
  <si>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</si>
  <si>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</si>
  <si>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</si>
  <si>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</si>
  <si>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</si>
  <si>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</si>
  <si>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</si>
  <si>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</si>
  <si>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</si>
  <si>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</si>
  <si>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</si>
  <si>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</si>
  <si>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</si>
  <si>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</si>
  <si>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</si>
  <si>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</si>
  <si>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</si>
  <si>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</si>
  <si>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</si>
  <si>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</si>
  <si>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</si>
  <si>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</si>
  <si>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</si>
  <si>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</si>
  <si>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</si>
  <si>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</si>
  <si>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</si>
  <si>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</si>
  <si>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</si>
  <si>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</si>
  <si>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</si>
  <si>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В.О. Некритюк</t>
  </si>
  <si>
    <t>4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</si>
</sst>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6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7" t="s">
        <v>27</v>
      </c>
      <c r="E5" s="37"/>
      <c r="F5" s="37"/>
      <c r="G5" s="6"/>
      <c r="H5" s="6"/>
    </row>
    <row r="6" spans="4:6" ht="12.75" customHeight="1">
      <c r="D6" s="38"/>
      <c r="E6" s="47" t="s">
        <v>31</v>
      </c>
      <c r="F6" s="38"/>
    </row>
    <row r="7" spans="5:8" ht="12.75" customHeight="1">
      <c r="E7" s="48"/>
      <c r="F7" s="17"/>
      <c r="G7" s="17"/>
      <c r="H7" s="17"/>
    </row>
    <row r="8" spans="5:8" ht="12.75" customHeight="1">
      <c r="E8" s="48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5"/>
      <c r="D10" s="39"/>
      <c r="E10" s="49" t="s">
        <v>32</v>
      </c>
      <c r="F10" s="12"/>
      <c r="G10" s="46" t="s">
        <v>41</v>
      </c>
    </row>
    <row r="11" spans="1:7" ht="12.75" customHeight="1">
      <c r="A11" s="2"/>
      <c r="B11" s="9"/>
      <c r="C11" s="26"/>
      <c r="D11" s="40"/>
      <c r="E11" s="50"/>
      <c r="F11" s="12"/>
      <c r="G11" s="60" t="s">
        <v>42</v>
      </c>
    </row>
    <row r="12" spans="1:7" ht="37.5" customHeight="1">
      <c r="A12" s="2"/>
      <c r="B12" s="10" t="s">
        <v>12</v>
      </c>
      <c r="C12" s="27"/>
      <c r="D12" s="41"/>
      <c r="E12" s="51" t="s">
        <v>33</v>
      </c>
      <c r="F12" s="12"/>
      <c r="G12" s="60"/>
    </row>
    <row r="13" spans="1:7" ht="12.75" customHeight="1">
      <c r="A13" s="2"/>
      <c r="B13" s="11"/>
      <c r="C13" s="28"/>
      <c r="D13" s="42"/>
      <c r="E13" s="51"/>
      <c r="F13" s="57"/>
      <c r="G13" s="61" t="s">
        <v>43</v>
      </c>
    </row>
    <row r="14" spans="1:8" ht="12.75" customHeight="1">
      <c r="A14" s="2"/>
      <c r="B14" s="10" t="s">
        <v>13</v>
      </c>
      <c r="C14" s="27"/>
      <c r="D14" s="41"/>
      <c r="E14" s="52" t="s">
        <v>33</v>
      </c>
      <c r="F14" s="58" t="s">
        <v>38</v>
      </c>
      <c r="G14" s="62"/>
      <c r="H14" s="62"/>
    </row>
    <row r="15" spans="1:8" ht="12.75" customHeight="1">
      <c r="A15" s="2"/>
      <c r="B15" s="10"/>
      <c r="C15" s="27"/>
      <c r="D15" s="41"/>
      <c r="E15" s="52"/>
      <c r="F15" s="58" t="s">
        <v>39</v>
      </c>
      <c r="G15" s="62"/>
      <c r="H15" s="62"/>
    </row>
    <row r="16" spans="1:6" ht="12.75" customHeight="1">
      <c r="A16" s="2"/>
      <c r="B16" s="12"/>
      <c r="C16" s="17"/>
      <c r="D16" s="2"/>
      <c r="E16" s="53"/>
      <c r="F16" s="57"/>
    </row>
    <row r="17" spans="1:8" ht="12.75" customHeight="1">
      <c r="A17" s="2"/>
      <c r="B17" s="10" t="s">
        <v>14</v>
      </c>
      <c r="C17" s="27"/>
      <c r="D17" s="41"/>
      <c r="E17" s="52" t="s">
        <v>33</v>
      </c>
      <c r="F17" s="59" t="s">
        <v>40</v>
      </c>
      <c r="G17" s="63"/>
      <c r="H17" s="63"/>
    </row>
    <row r="18" spans="1:8" ht="12.75" customHeight="1">
      <c r="A18" s="2"/>
      <c r="B18" s="10"/>
      <c r="C18" s="27"/>
      <c r="D18" s="41"/>
      <c r="E18" s="52"/>
      <c r="F18" s="59"/>
      <c r="G18" s="63"/>
      <c r="H18" s="63"/>
    </row>
    <row r="19" spans="1:7" ht="12.75" customHeight="1">
      <c r="A19" s="2"/>
      <c r="B19" s="12"/>
      <c r="C19" s="17"/>
      <c r="D19" s="2"/>
      <c r="E19" s="53"/>
      <c r="F19" s="12"/>
      <c r="G19" s="61"/>
    </row>
    <row r="20" spans="1:8" ht="12.75" customHeight="1">
      <c r="A20" s="2"/>
      <c r="B20" s="10" t="s">
        <v>15</v>
      </c>
      <c r="C20" s="27"/>
      <c r="D20" s="41"/>
      <c r="E20" s="52" t="s">
        <v>33</v>
      </c>
      <c r="F20" s="20"/>
      <c r="G20" s="34"/>
      <c r="H20" s="34"/>
    </row>
    <row r="21" spans="1:8" ht="12.75" customHeight="1">
      <c r="A21" s="2"/>
      <c r="B21" s="10"/>
      <c r="C21" s="27"/>
      <c r="D21" s="41"/>
      <c r="E21" s="52"/>
      <c r="F21" s="58"/>
      <c r="G21" s="62"/>
      <c r="H21" s="62"/>
    </row>
    <row r="22" spans="1:8" ht="12.75" customHeight="1">
      <c r="A22" s="2"/>
      <c r="B22" s="12"/>
      <c r="C22" s="17"/>
      <c r="D22" s="2"/>
      <c r="E22" s="54"/>
      <c r="F22" s="20"/>
      <c r="G22" s="34"/>
      <c r="H22" s="34"/>
    </row>
    <row r="23" spans="1:7" ht="12.75" customHeight="1">
      <c r="A23" s="2"/>
      <c r="B23" s="10" t="s">
        <v>16</v>
      </c>
      <c r="C23" s="27"/>
      <c r="D23" s="41"/>
      <c r="E23" s="51"/>
      <c r="F23" s="12"/>
      <c r="G23" s="61"/>
    </row>
    <row r="24" spans="1:6" ht="12.75" customHeight="1">
      <c r="A24" s="2"/>
      <c r="B24" s="10" t="s">
        <v>17</v>
      </c>
      <c r="C24" s="27"/>
      <c r="D24" s="41"/>
      <c r="E24" s="51"/>
      <c r="F24" s="12"/>
    </row>
    <row r="25" spans="1:6" ht="12.75" customHeight="1">
      <c r="A25" s="3"/>
      <c r="B25" s="10" t="s">
        <v>18</v>
      </c>
      <c r="C25" s="27"/>
      <c r="D25" s="41"/>
      <c r="E25" s="51" t="s">
        <v>34</v>
      </c>
      <c r="F25" s="57"/>
    </row>
    <row r="26" spans="1:6" ht="12.75" customHeight="1">
      <c r="A26" s="3"/>
      <c r="B26" s="13" t="s">
        <v>19</v>
      </c>
      <c r="C26" s="29"/>
      <c r="D26" s="43"/>
      <c r="E26" s="54" t="s">
        <v>35</v>
      </c>
      <c r="F26" s="57"/>
    </row>
    <row r="27" spans="1:6" ht="12.75" customHeight="1">
      <c r="A27" s="3"/>
      <c r="B27" s="14"/>
      <c r="C27" s="30"/>
      <c r="D27" s="2"/>
      <c r="E27" s="53"/>
      <c r="F27" s="57"/>
    </row>
    <row r="28" spans="1:6" ht="12.75" customHeight="1">
      <c r="A28" s="3"/>
      <c r="B28" s="10" t="s">
        <v>20</v>
      </c>
      <c r="C28" s="27"/>
      <c r="D28" s="41"/>
      <c r="E28" s="55" t="s">
        <v>36</v>
      </c>
      <c r="F28" s="57"/>
    </row>
    <row r="29" spans="1:6" ht="12.75" customHeight="1">
      <c r="A29" s="3"/>
      <c r="B29" s="15"/>
      <c r="C29" s="31"/>
      <c r="D29" s="44"/>
      <c r="E29" s="56" t="s">
        <v>37</v>
      </c>
      <c r="F29" s="57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2"/>
      <c r="D35" s="16"/>
      <c r="E35" s="16"/>
      <c r="F35" s="16"/>
      <c r="G35" s="16"/>
      <c r="H35" s="40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3"/>
      <c r="D37" s="35" t="s">
        <v>28</v>
      </c>
      <c r="E37" s="35"/>
      <c r="F37" s="35"/>
      <c r="G37" s="35"/>
      <c r="H37" s="64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40"/>
      <c r="I38" s="12"/>
    </row>
    <row r="39" spans="1:9" ht="12.75" customHeight="1">
      <c r="A39" s="2"/>
      <c r="B39" s="20" t="s">
        <v>23</v>
      </c>
      <c r="C39" s="34"/>
      <c r="D39" s="45" t="s">
        <v>29</v>
      </c>
      <c r="E39" s="35"/>
      <c r="F39" s="35"/>
      <c r="G39" s="35"/>
      <c r="H39" s="64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40"/>
      <c r="I40" s="12"/>
    </row>
    <row r="41" spans="1:9" ht="12.75" customHeight="1">
      <c r="A41" s="2"/>
      <c r="B41" s="21" t="s">
        <v>24</v>
      </c>
      <c r="C41" s="35"/>
      <c r="D41" s="35"/>
      <c r="E41" s="35"/>
      <c r="F41" s="35"/>
      <c r="G41" s="35"/>
      <c r="H41" s="64"/>
      <c r="I41" s="57"/>
    </row>
    <row r="42" spans="1:9" ht="12.75" customHeight="1">
      <c r="A42" s="2"/>
      <c r="B42" s="22" t="s">
        <v>25</v>
      </c>
      <c r="C42" s="36"/>
      <c r="D42" s="36"/>
      <c r="E42" s="36"/>
      <c r="F42" s="36"/>
      <c r="G42" s="36"/>
      <c r="H42" s="65"/>
      <c r="I42" s="57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3">
        <v>20</v>
      </c>
      <c r="C44" s="35"/>
      <c r="D44" s="35"/>
      <c r="E44" s="35"/>
      <c r="F44" s="35"/>
      <c r="G44" s="35"/>
      <c r="H44" s="64"/>
      <c r="I44" s="12"/>
    </row>
    <row r="45" spans="1:9" ht="12.75" customHeight="1">
      <c r="A45" s="2"/>
      <c r="B45" s="22" t="s">
        <v>26</v>
      </c>
      <c r="C45" s="36"/>
      <c r="D45" s="36"/>
      <c r="E45" s="36"/>
      <c r="F45" s="36"/>
      <c r="G45" s="36"/>
      <c r="H45" s="65"/>
      <c r="I45" s="12"/>
    </row>
    <row r="46" spans="1:9" ht="12.75" customHeight="1">
      <c r="A46" s="2"/>
      <c r="B46" s="24"/>
      <c r="C46" s="7"/>
      <c r="D46" s="7"/>
      <c r="E46" s="7"/>
      <c r="F46" s="7"/>
      <c r="G46" s="7"/>
      <c r="H46" s="66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&amp;LBDEED49D�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7"/>
      <c r="B1" s="71" t="s">
        <v>46</v>
      </c>
      <c r="C1" s="71"/>
      <c r="D1" s="86"/>
      <c r="E1" s="86"/>
      <c r="F1" s="86"/>
      <c r="G1" s="96"/>
      <c r="H1" s="96"/>
      <c r="I1" s="96"/>
      <c r="J1" s="96"/>
      <c r="K1" s="96"/>
      <c r="L1" s="96"/>
    </row>
    <row r="2" spans="1:13" ht="60.75" customHeight="1">
      <c r="A2" s="68" t="s">
        <v>44</v>
      </c>
      <c r="B2" s="72" t="s">
        <v>47</v>
      </c>
      <c r="C2" s="80" t="s">
        <v>86</v>
      </c>
      <c r="D2" s="87" t="s">
        <v>87</v>
      </c>
      <c r="E2" s="92" t="s">
        <v>88</v>
      </c>
      <c r="F2" s="95"/>
      <c r="G2" s="97" t="s">
        <v>91</v>
      </c>
      <c r="H2" s="100"/>
      <c r="I2" s="97" t="s">
        <v>93</v>
      </c>
      <c r="J2" s="100"/>
      <c r="K2" s="97" t="s">
        <v>94</v>
      </c>
      <c r="L2" s="100"/>
      <c r="M2" s="57"/>
    </row>
    <row r="3" spans="1:13" ht="36" customHeight="1">
      <c r="A3" s="68"/>
      <c r="B3" s="72"/>
      <c r="C3" s="81"/>
      <c r="D3" s="88"/>
      <c r="E3" s="93" t="s">
        <v>89</v>
      </c>
      <c r="F3" s="93" t="s">
        <v>90</v>
      </c>
      <c r="G3" s="98" t="s">
        <v>89</v>
      </c>
      <c r="H3" s="98" t="s">
        <v>92</v>
      </c>
      <c r="I3" s="98" t="s">
        <v>89</v>
      </c>
      <c r="J3" s="98" t="s">
        <v>92</v>
      </c>
      <c r="K3" s="98" t="s">
        <v>89</v>
      </c>
      <c r="L3" s="98" t="s">
        <v>95</v>
      </c>
      <c r="M3" s="57"/>
    </row>
    <row r="4" spans="1:13" ht="63.75" customHeight="1">
      <c r="A4" s="68"/>
      <c r="B4" s="72"/>
      <c r="C4" s="82"/>
      <c r="D4" s="89"/>
      <c r="E4" s="94"/>
      <c r="F4" s="94"/>
      <c r="G4" s="99"/>
      <c r="H4" s="99"/>
      <c r="I4" s="99"/>
      <c r="J4" s="99"/>
      <c r="K4" s="99"/>
      <c r="L4" s="99"/>
      <c r="M4" s="57"/>
    </row>
    <row r="5" spans="1:13" ht="15" customHeight="1">
      <c r="A5" s="69" t="s">
        <v>45</v>
      </c>
      <c r="B5" s="69" t="s">
        <v>48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57"/>
    </row>
    <row r="6" spans="1:13" ht="18" customHeight="1">
      <c r="A6" s="70">
        <v>1</v>
      </c>
      <c r="B6" s="73" t="s">
        <v>49</v>
      </c>
      <c r="C6" s="84">
        <f>SUM(C7,C10,C13,C14,C15,C20,C23,C24,C18,C19)</f>
        <v>0</v>
      </c>
      <c r="D6" s="84">
        <f>SUM(D7,D10,D13,D14,D15,D20,D23,D24,D18,D19)</f>
        <v>0</v>
      </c>
      <c r="E6" s="84">
        <f>SUM(E7,E10,E13,E14,E15,E20,E23,E24,E18,E19)</f>
        <v>0</v>
      </c>
      <c r="F6" s="84">
        <f>SUM(F7,F10,F13,F14,F15,F20,F23,F24,F18,F19)</f>
        <v>0</v>
      </c>
      <c r="G6" s="84">
        <f>SUM(G7,G10,G13,G14,G15,G20,G23,G24,G18,G19)</f>
        <v>0</v>
      </c>
      <c r="H6" s="84">
        <f>SUM(H7,H10,H13,H14,H15,H20,H23,H24,H18,H19)</f>
        <v>0</v>
      </c>
      <c r="I6" s="84">
        <f>SUM(I7,I10,I13,I14,I15,I20,I23,I24,I18,I19)</f>
        <v>0</v>
      </c>
      <c r="J6" s="84">
        <f>SUM(J7,J10,J13,J14,J15,J20,J23,J24,J18,J19)</f>
        <v>0</v>
      </c>
      <c r="K6" s="84">
        <f>SUM(K7,K10,K13,K14,K15,K20,K23,K24,K18,K19)</f>
        <v>0</v>
      </c>
      <c r="L6" s="84">
        <f>SUM(L7,L10,L13,L14,L15,L20,L23,L24,L18,L19)</f>
        <v>0</v>
      </c>
      <c r="M6" s="57"/>
    </row>
    <row r="7" spans="1:13" ht="16.5" customHeight="1">
      <c r="A7" s="70">
        <v>2</v>
      </c>
      <c r="B7" s="74" t="s">
        <v>50</v>
      </c>
      <c r="C7" s="83">
        <v>651</v>
      </c>
      <c r="D7" s="83">
        <v>750915.950000003</v>
      </c>
      <c r="E7" s="83">
        <v>420</v>
      </c>
      <c r="F7" s="83">
        <v>610938.5</v>
      </c>
      <c r="G7" s="83">
        <v>4</v>
      </c>
      <c r="H7" s="83">
        <v>6724</v>
      </c>
      <c r="I7" s="83">
        <v>203</v>
      </c>
      <c r="J7" s="83">
        <v>169832.46</v>
      </c>
      <c r="K7" s="83">
        <v>207</v>
      </c>
      <c r="L7" s="83">
        <v>152492.52</v>
      </c>
      <c r="M7" s="57"/>
    </row>
    <row r="8" spans="1:13" ht="16.5" customHeight="1">
      <c r="A8" s="70">
        <v>3</v>
      </c>
      <c r="B8" s="75" t="s">
        <v>51</v>
      </c>
      <c r="C8" s="83">
        <v>148</v>
      </c>
      <c r="D8" s="83">
        <v>272118.65</v>
      </c>
      <c r="E8" s="83">
        <v>142</v>
      </c>
      <c r="F8" s="83">
        <v>262016.66</v>
      </c>
      <c r="G8" s="83">
        <v>4</v>
      </c>
      <c r="H8" s="83">
        <v>6724</v>
      </c>
      <c r="I8" s="83">
        <v>15</v>
      </c>
      <c r="J8" s="83">
        <v>23901.12</v>
      </c>
      <c r="K8" s="83">
        <v>4</v>
      </c>
      <c r="L8" s="83">
        <v>7048</v>
      </c>
      <c r="M8" s="57"/>
    </row>
    <row r="9" spans="1:13" ht="16.5" customHeight="1">
      <c r="A9" s="70">
        <v>4</v>
      </c>
      <c r="B9" s="75" t="s">
        <v>52</v>
      </c>
      <c r="C9" s="83">
        <v>503</v>
      </c>
      <c r="D9" s="83">
        <v>478797.299999997</v>
      </c>
      <c r="E9" s="83">
        <v>278</v>
      </c>
      <c r="F9" s="83">
        <v>348921.839999999</v>
      </c>
      <c r="G9" s="83"/>
      <c r="H9" s="83"/>
      <c r="I9" s="83">
        <v>188</v>
      </c>
      <c r="J9" s="83">
        <v>145931.34</v>
      </c>
      <c r="K9" s="83">
        <v>203</v>
      </c>
      <c r="L9" s="83">
        <v>145444.52</v>
      </c>
      <c r="M9" s="57"/>
    </row>
    <row r="10" spans="1:13" ht="19.5" customHeight="1">
      <c r="A10" s="70">
        <v>5</v>
      </c>
      <c r="B10" s="74" t="s">
        <v>53</v>
      </c>
      <c r="C10" s="83">
        <v>201</v>
      </c>
      <c r="D10" s="83">
        <v>153294</v>
      </c>
      <c r="E10" s="83">
        <v>177</v>
      </c>
      <c r="F10" s="83">
        <v>129435.88</v>
      </c>
      <c r="G10" s="83">
        <v>4</v>
      </c>
      <c r="H10" s="83">
        <v>4164</v>
      </c>
      <c r="I10" s="83">
        <v>22</v>
      </c>
      <c r="J10" s="83">
        <v>16652.02</v>
      </c>
      <c r="K10" s="83">
        <v>20</v>
      </c>
      <c r="L10" s="83">
        <v>20439.2</v>
      </c>
      <c r="M10" s="57"/>
    </row>
    <row r="11" spans="1:13" ht="19.5" customHeight="1">
      <c r="A11" s="70">
        <v>6</v>
      </c>
      <c r="B11" s="75" t="s">
        <v>54</v>
      </c>
      <c r="C11" s="83">
        <v>11</v>
      </c>
      <c r="D11" s="83">
        <v>19382</v>
      </c>
      <c r="E11" s="83">
        <v>3</v>
      </c>
      <c r="F11" s="83">
        <v>5286</v>
      </c>
      <c r="G11" s="83"/>
      <c r="H11" s="83"/>
      <c r="I11" s="83">
        <v>5</v>
      </c>
      <c r="J11" s="83">
        <v>6404</v>
      </c>
      <c r="K11" s="83">
        <v>6</v>
      </c>
      <c r="L11" s="83">
        <v>10572</v>
      </c>
      <c r="M11" s="57"/>
    </row>
    <row r="12" spans="1:13" ht="19.5" customHeight="1">
      <c r="A12" s="70">
        <v>7</v>
      </c>
      <c r="B12" s="75" t="s">
        <v>55</v>
      </c>
      <c r="C12" s="83">
        <v>190</v>
      </c>
      <c r="D12" s="83">
        <v>133912</v>
      </c>
      <c r="E12" s="83">
        <v>174</v>
      </c>
      <c r="F12" s="83">
        <v>124149.88</v>
      </c>
      <c r="G12" s="83">
        <v>4</v>
      </c>
      <c r="H12" s="83">
        <v>4164</v>
      </c>
      <c r="I12" s="83">
        <v>17</v>
      </c>
      <c r="J12" s="83">
        <v>10248.02</v>
      </c>
      <c r="K12" s="83">
        <v>14</v>
      </c>
      <c r="L12" s="83">
        <v>9867.2</v>
      </c>
      <c r="M12" s="57"/>
    </row>
    <row r="13" spans="1:13" ht="15" customHeight="1">
      <c r="A13" s="70">
        <v>8</v>
      </c>
      <c r="B13" s="74" t="s">
        <v>56</v>
      </c>
      <c r="C13" s="83">
        <v>192</v>
      </c>
      <c r="D13" s="83">
        <v>135321.6</v>
      </c>
      <c r="E13" s="83">
        <v>185</v>
      </c>
      <c r="F13" s="83">
        <v>130436.2</v>
      </c>
      <c r="G13" s="83">
        <v>1</v>
      </c>
      <c r="H13" s="83">
        <v>640</v>
      </c>
      <c r="I13" s="83">
        <v>4</v>
      </c>
      <c r="J13" s="83">
        <v>2819.2</v>
      </c>
      <c r="K13" s="83">
        <v>7</v>
      </c>
      <c r="L13" s="83">
        <v>4933.6</v>
      </c>
      <c r="M13" s="57"/>
    </row>
    <row r="14" spans="1:13" ht="15.75" customHeight="1">
      <c r="A14" s="70">
        <v>9</v>
      </c>
      <c r="B14" s="74" t="s">
        <v>57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57"/>
    </row>
    <row r="15" spans="1:13" ht="133.5" customHeight="1">
      <c r="A15" s="70">
        <v>10</v>
      </c>
      <c r="B15" s="74" t="s">
        <v>0</v>
      </c>
      <c r="C15" s="83">
        <v>139</v>
      </c>
      <c r="D15" s="83">
        <v>62198.6000000001</v>
      </c>
      <c r="E15" s="83">
        <v>107</v>
      </c>
      <c r="F15" s="83">
        <v>40333.8300000001</v>
      </c>
      <c r="G15" s="83">
        <v>1</v>
      </c>
      <c r="H15" s="83">
        <v>400</v>
      </c>
      <c r="I15" s="83">
        <v>1</v>
      </c>
      <c r="J15" s="83">
        <v>881</v>
      </c>
      <c r="K15" s="83">
        <v>32</v>
      </c>
      <c r="L15" s="83">
        <v>22906</v>
      </c>
      <c r="M15" s="57"/>
    </row>
    <row r="16" spans="1:13" ht="21" customHeight="1">
      <c r="A16" s="70">
        <v>11</v>
      </c>
      <c r="B16" s="75" t="s">
        <v>54</v>
      </c>
      <c r="C16" s="83">
        <v>25</v>
      </c>
      <c r="D16" s="83">
        <v>22025</v>
      </c>
      <c r="E16" s="83">
        <v>3</v>
      </c>
      <c r="F16" s="83">
        <v>2643</v>
      </c>
      <c r="G16" s="83"/>
      <c r="H16" s="83"/>
      <c r="I16" s="83">
        <v>1</v>
      </c>
      <c r="J16" s="83">
        <v>881</v>
      </c>
      <c r="K16" s="83">
        <v>22</v>
      </c>
      <c r="L16" s="83">
        <v>19382</v>
      </c>
      <c r="M16" s="57"/>
    </row>
    <row r="17" spans="1:13" ht="21" customHeight="1">
      <c r="A17" s="70">
        <v>12</v>
      </c>
      <c r="B17" s="75" t="s">
        <v>55</v>
      </c>
      <c r="C17" s="83">
        <v>114</v>
      </c>
      <c r="D17" s="83">
        <v>40173.6000000001</v>
      </c>
      <c r="E17" s="83">
        <v>104</v>
      </c>
      <c r="F17" s="83">
        <v>37690.8300000001</v>
      </c>
      <c r="G17" s="83">
        <v>1</v>
      </c>
      <c r="H17" s="83">
        <v>400</v>
      </c>
      <c r="I17" s="83"/>
      <c r="J17" s="83"/>
      <c r="K17" s="83">
        <v>10</v>
      </c>
      <c r="L17" s="83">
        <v>3524</v>
      </c>
      <c r="M17" s="57"/>
    </row>
    <row r="18" spans="1:13" ht="21" customHeight="1">
      <c r="A18" s="70">
        <v>13</v>
      </c>
      <c r="B18" s="76" t="s">
        <v>58</v>
      </c>
      <c r="C18" s="83">
        <v>40</v>
      </c>
      <c r="D18" s="83">
        <v>7048</v>
      </c>
      <c r="E18" s="83">
        <v>33</v>
      </c>
      <c r="F18" s="83">
        <v>7847.99999999999</v>
      </c>
      <c r="G18" s="83"/>
      <c r="H18" s="83"/>
      <c r="I18" s="83">
        <v>7</v>
      </c>
      <c r="J18" s="83">
        <v>1233.4</v>
      </c>
      <c r="K18" s="83">
        <v>7</v>
      </c>
      <c r="L18" s="83">
        <v>1233.4</v>
      </c>
      <c r="M18" s="57"/>
    </row>
    <row r="19" spans="1:13" ht="21" customHeight="1">
      <c r="A19" s="70">
        <v>14</v>
      </c>
      <c r="B19" s="76" t="s">
        <v>59</v>
      </c>
      <c r="C19" s="83">
        <v>2</v>
      </c>
      <c r="D19" s="83">
        <v>176.2</v>
      </c>
      <c r="E19" s="83">
        <v>2</v>
      </c>
      <c r="F19" s="83">
        <v>176.2</v>
      </c>
      <c r="G19" s="83"/>
      <c r="H19" s="83"/>
      <c r="I19" s="83"/>
      <c r="J19" s="83"/>
      <c r="K19" s="83"/>
      <c r="L19" s="83"/>
      <c r="M19" s="57"/>
    </row>
    <row r="20" spans="1:13" ht="33.75" customHeight="1">
      <c r="A20" s="70">
        <v>15</v>
      </c>
      <c r="B20" s="74" t="s">
        <v>60</v>
      </c>
      <c r="C20" s="83">
        <f>SUM(C21:C22)</f>
        <v>0</v>
      </c>
      <c r="D20" s="83">
        <f>SUM(D21:D22)</f>
        <v>0</v>
      </c>
      <c r="E20" s="83">
        <f>SUM(E21:E22)</f>
        <v>0</v>
      </c>
      <c r="F20" s="83">
        <f>SUM(F21:F22)</f>
        <v>0</v>
      </c>
      <c r="G20" s="83">
        <f>SUM(G21:G22)</f>
        <v>0</v>
      </c>
      <c r="H20" s="83">
        <f>SUM(H21:H22)</f>
        <v>0</v>
      </c>
      <c r="I20" s="83">
        <f>SUM(I21:I22)</f>
        <v>0</v>
      </c>
      <c r="J20" s="83">
        <f>SUM(J21:J22)</f>
        <v>0</v>
      </c>
      <c r="K20" s="83">
        <f>SUM(K21:K22)</f>
        <v>0</v>
      </c>
      <c r="L20" s="83">
        <f>SUM(L21:L22)</f>
        <v>0</v>
      </c>
      <c r="M20" s="57"/>
    </row>
    <row r="21" spans="1:13" ht="12.75">
      <c r="A21" s="70">
        <v>16</v>
      </c>
      <c r="B21" s="77" t="s">
        <v>61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57"/>
    </row>
    <row r="22" spans="1:13" ht="23.25" customHeight="1">
      <c r="A22" s="70">
        <v>17</v>
      </c>
      <c r="B22" s="77" t="s">
        <v>62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57"/>
    </row>
    <row r="23" spans="1:13" ht="46.5" customHeight="1">
      <c r="A23" s="70">
        <v>18</v>
      </c>
      <c r="B23" s="74" t="s">
        <v>63</v>
      </c>
      <c r="C23" s="83">
        <v>1</v>
      </c>
      <c r="D23" s="83">
        <v>528.6</v>
      </c>
      <c r="E23" s="83"/>
      <c r="F23" s="83"/>
      <c r="G23" s="83"/>
      <c r="H23" s="83"/>
      <c r="I23" s="83"/>
      <c r="J23" s="83"/>
      <c r="K23" s="83">
        <v>1</v>
      </c>
      <c r="L23" s="83">
        <v>528.6</v>
      </c>
      <c r="M23" s="57"/>
    </row>
    <row r="24" spans="1:13" ht="31.5" customHeight="1">
      <c r="A24" s="70">
        <v>19</v>
      </c>
      <c r="B24" s="74" t="s">
        <v>64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57"/>
    </row>
    <row r="25" spans="1:13" ht="20.25" customHeight="1">
      <c r="A25" s="70">
        <v>20</v>
      </c>
      <c r="B25" s="75" t="s">
        <v>54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7"/>
    </row>
    <row r="26" spans="1:13" ht="20.25" customHeight="1">
      <c r="A26" s="70">
        <v>21</v>
      </c>
      <c r="B26" s="75" t="s">
        <v>55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57"/>
    </row>
    <row r="27" spans="1:13" ht="15" customHeight="1">
      <c r="A27" s="70">
        <v>22</v>
      </c>
      <c r="B27" s="73" t="s">
        <v>65</v>
      </c>
      <c r="C27" s="84">
        <f>SUM(C28:C37)</f>
        <v>0</v>
      </c>
      <c r="D27" s="84">
        <f>SUM(D28:D37)</f>
        <v>0</v>
      </c>
      <c r="E27" s="84">
        <f>SUM(E28:E37)</f>
        <v>0</v>
      </c>
      <c r="F27" s="84">
        <f>SUM(F28:F37)</f>
        <v>0</v>
      </c>
      <c r="G27" s="84">
        <f>SUM(G28:G37)</f>
        <v>0</v>
      </c>
      <c r="H27" s="84">
        <f>SUM(H28:H37)</f>
        <v>0</v>
      </c>
      <c r="I27" s="84">
        <f>SUM(I28:I37)</f>
        <v>0</v>
      </c>
      <c r="J27" s="84">
        <f>SUM(J28:J37)</f>
        <v>0</v>
      </c>
      <c r="K27" s="84">
        <f>SUM(K28:K37)</f>
        <v>0</v>
      </c>
      <c r="L27" s="84">
        <f>SUM(L28:L37)</f>
        <v>0</v>
      </c>
      <c r="M27" s="57"/>
    </row>
    <row r="28" spans="1:13" ht="15.75" customHeight="1">
      <c r="A28" s="70">
        <v>23</v>
      </c>
      <c r="B28" s="74" t="s">
        <v>66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57"/>
    </row>
    <row r="29" spans="1:13" ht="15" customHeight="1">
      <c r="A29" s="70">
        <v>24</v>
      </c>
      <c r="B29" s="74" t="s">
        <v>61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57"/>
    </row>
    <row r="30" spans="1:13" ht="15" customHeight="1">
      <c r="A30" s="70">
        <v>25</v>
      </c>
      <c r="B30" s="74" t="s">
        <v>58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57"/>
    </row>
    <row r="31" spans="1:13" ht="15" customHeight="1">
      <c r="A31" s="70">
        <v>26</v>
      </c>
      <c r="B31" s="74" t="s">
        <v>59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57"/>
    </row>
    <row r="32" spans="1:13" ht="74.25" customHeight="1">
      <c r="A32" s="70">
        <v>27</v>
      </c>
      <c r="B32" s="74" t="s">
        <v>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57"/>
    </row>
    <row r="33" spans="1:13" ht="45" customHeight="1">
      <c r="A33" s="70">
        <v>28</v>
      </c>
      <c r="B33" s="74" t="s">
        <v>67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57"/>
    </row>
    <row r="34" spans="1:13" ht="30" customHeight="1">
      <c r="A34" s="70">
        <v>29</v>
      </c>
      <c r="B34" s="74" t="s">
        <v>68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57"/>
    </row>
    <row r="35" spans="1:13" ht="30" customHeight="1">
      <c r="A35" s="70">
        <v>30</v>
      </c>
      <c r="B35" s="74" t="s">
        <v>69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57"/>
    </row>
    <row r="36" spans="1:13" ht="15" customHeight="1">
      <c r="A36" s="70">
        <v>31</v>
      </c>
      <c r="B36" s="74" t="s">
        <v>70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57"/>
    </row>
    <row r="37" spans="1:13" ht="97.5" customHeight="1">
      <c r="A37" s="70">
        <v>32</v>
      </c>
      <c r="B37" s="74" t="s">
        <v>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57"/>
    </row>
    <row r="38" spans="1:13" ht="31.5" customHeight="1">
      <c r="A38" s="70">
        <v>33</v>
      </c>
      <c r="B38" s="73" t="s">
        <v>71</v>
      </c>
      <c r="C38" s="84">
        <f>SUM(C39,C46,C47,C48)</f>
        <v>0</v>
      </c>
      <c r="D38" s="84">
        <f>SUM(D39,D46,D47,D48)</f>
        <v>0</v>
      </c>
      <c r="E38" s="84">
        <f>SUM(E39,E46,E47,E48)</f>
        <v>0</v>
      </c>
      <c r="F38" s="84">
        <f>SUM(F39,F46,F47,F48)</f>
        <v>0</v>
      </c>
      <c r="G38" s="84">
        <f>SUM(G39,G46,G47,G48)</f>
        <v>0</v>
      </c>
      <c r="H38" s="84">
        <f>SUM(H39,H46,H47,H48)</f>
        <v>0</v>
      </c>
      <c r="I38" s="84">
        <f>SUM(I39,I46,I47,I48)</f>
        <v>0</v>
      </c>
      <c r="J38" s="84">
        <f>SUM(J39,J46,J47,J48)</f>
        <v>0</v>
      </c>
      <c r="K38" s="84">
        <f>SUM(K39,K46,K47,K48)</f>
        <v>0</v>
      </c>
      <c r="L38" s="84">
        <f>SUM(L39,L46,L47,L48)</f>
        <v>0</v>
      </c>
      <c r="M38" s="57"/>
    </row>
    <row r="39" spans="1:13" ht="20.25" customHeight="1">
      <c r="A39" s="70">
        <v>34</v>
      </c>
      <c r="B39" s="74" t="s">
        <v>72</v>
      </c>
      <c r="C39" s="83">
        <f>SUM(C40,C43)</f>
        <v>0</v>
      </c>
      <c r="D39" s="83">
        <f>SUM(D40,D43)</f>
        <v>0</v>
      </c>
      <c r="E39" s="83">
        <f>SUM(E40,E43)</f>
        <v>0</v>
      </c>
      <c r="F39" s="83">
        <f>SUM(F40,F43)</f>
        <v>0</v>
      </c>
      <c r="G39" s="83">
        <f>SUM(G40,G43)</f>
        <v>0</v>
      </c>
      <c r="H39" s="83">
        <f>SUM(H40,H43)</f>
        <v>0</v>
      </c>
      <c r="I39" s="83">
        <f>SUM(I40,I43)</f>
        <v>0</v>
      </c>
      <c r="J39" s="83">
        <f>SUM(J40,J43)</f>
        <v>0</v>
      </c>
      <c r="K39" s="83">
        <f>SUM(K40,K43)</f>
        <v>0</v>
      </c>
      <c r="L39" s="83">
        <f>SUM(L40,L43)</f>
        <v>0</v>
      </c>
      <c r="M39" s="57"/>
    </row>
    <row r="40" spans="1:13" ht="19.5" customHeight="1">
      <c r="A40" s="70">
        <v>35</v>
      </c>
      <c r="B40" s="74" t="s">
        <v>73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57"/>
    </row>
    <row r="41" spans="1:13" ht="16.5" customHeight="1">
      <c r="A41" s="70">
        <v>36</v>
      </c>
      <c r="B41" s="75" t="s">
        <v>74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7"/>
    </row>
    <row r="42" spans="1:13" ht="16.5" customHeight="1">
      <c r="A42" s="70">
        <v>37</v>
      </c>
      <c r="B42" s="75" t="s">
        <v>52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57"/>
    </row>
    <row r="43" spans="1:13" ht="21" customHeight="1">
      <c r="A43" s="70">
        <v>38</v>
      </c>
      <c r="B43" s="74" t="s">
        <v>75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57"/>
    </row>
    <row r="44" spans="1:13" ht="30" customHeight="1">
      <c r="A44" s="70">
        <v>39</v>
      </c>
      <c r="B44" s="75" t="s">
        <v>76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57"/>
    </row>
    <row r="45" spans="1:13" ht="21" customHeight="1">
      <c r="A45" s="70">
        <v>40</v>
      </c>
      <c r="B45" s="75" t="s">
        <v>55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57"/>
    </row>
    <row r="46" spans="1:13" ht="45" customHeight="1">
      <c r="A46" s="70">
        <v>41</v>
      </c>
      <c r="B46" s="74" t="s">
        <v>77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57"/>
    </row>
    <row r="47" spans="1:13" ht="30" customHeight="1">
      <c r="A47" s="70">
        <v>42</v>
      </c>
      <c r="B47" s="74" t="s">
        <v>78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57"/>
    </row>
    <row r="48" spans="1:13" ht="51" customHeight="1">
      <c r="A48" s="70">
        <v>43</v>
      </c>
      <c r="B48" s="74" t="s">
        <v>79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57"/>
    </row>
    <row r="49" spans="1:13" ht="21.75" customHeight="1">
      <c r="A49" s="70">
        <v>44</v>
      </c>
      <c r="B49" s="73" t="s">
        <v>80</v>
      </c>
      <c r="C49" s="84">
        <f>SUM(C50:C53)</f>
        <v>0</v>
      </c>
      <c r="D49" s="84">
        <f>SUM(D50:D53)</f>
        <v>0</v>
      </c>
      <c r="E49" s="84">
        <f>SUM(E50:E53)</f>
        <v>0</v>
      </c>
      <c r="F49" s="84">
        <f>SUM(F50:F53)</f>
        <v>0</v>
      </c>
      <c r="G49" s="84">
        <f>SUM(G50:G53)</f>
        <v>0</v>
      </c>
      <c r="H49" s="84">
        <f>SUM(H50:H53)</f>
        <v>0</v>
      </c>
      <c r="I49" s="84">
        <f>SUM(I50:I53)</f>
        <v>0</v>
      </c>
      <c r="J49" s="84">
        <f>SUM(J50:J53)</f>
        <v>0</v>
      </c>
      <c r="K49" s="84">
        <f>SUM(K50:K53)</f>
        <v>0</v>
      </c>
      <c r="L49" s="84">
        <f>SUM(L50:L53)</f>
        <v>0</v>
      </c>
      <c r="M49" s="57"/>
    </row>
    <row r="50" spans="1:13" ht="18.75" customHeight="1">
      <c r="A50" s="70">
        <v>45</v>
      </c>
      <c r="B50" s="74" t="s">
        <v>81</v>
      </c>
      <c r="C50" s="83">
        <v>100</v>
      </c>
      <c r="D50" s="83">
        <v>1374.54</v>
      </c>
      <c r="E50" s="83">
        <v>100</v>
      </c>
      <c r="F50" s="83">
        <v>1689.83</v>
      </c>
      <c r="G50" s="83"/>
      <c r="H50" s="83"/>
      <c r="I50" s="83"/>
      <c r="J50" s="83"/>
      <c r="K50" s="83"/>
      <c r="L50" s="83"/>
      <c r="M50" s="57"/>
    </row>
    <row r="51" spans="1:13" ht="27" customHeight="1">
      <c r="A51" s="70">
        <v>46</v>
      </c>
      <c r="B51" s="74" t="s">
        <v>82</v>
      </c>
      <c r="C51" s="83">
        <v>11</v>
      </c>
      <c r="D51" s="83">
        <v>792.9</v>
      </c>
      <c r="E51" s="83">
        <v>11</v>
      </c>
      <c r="F51" s="83">
        <v>830.22</v>
      </c>
      <c r="G51" s="83"/>
      <c r="H51" s="83"/>
      <c r="I51" s="83"/>
      <c r="J51" s="83"/>
      <c r="K51" s="83"/>
      <c r="L51" s="83"/>
      <c r="M51" s="57"/>
    </row>
    <row r="52" spans="1:13" ht="75.75" customHeight="1">
      <c r="A52" s="70">
        <v>47</v>
      </c>
      <c r="B52" s="74" t="s">
        <v>3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57"/>
    </row>
    <row r="53" spans="1:13" ht="24" customHeight="1">
      <c r="A53" s="70">
        <v>48</v>
      </c>
      <c r="B53" s="74" t="s">
        <v>83</v>
      </c>
      <c r="C53" s="83">
        <v>4</v>
      </c>
      <c r="D53" s="83">
        <v>190.3</v>
      </c>
      <c r="E53" s="83">
        <v>4</v>
      </c>
      <c r="F53" s="83">
        <v>190.8</v>
      </c>
      <c r="G53" s="83"/>
      <c r="H53" s="83"/>
      <c r="I53" s="83"/>
      <c r="J53" s="83"/>
      <c r="K53" s="83"/>
      <c r="L53" s="83"/>
      <c r="M53" s="57"/>
    </row>
    <row r="54" spans="1:13" ht="41.25" customHeight="1">
      <c r="A54" s="70">
        <v>49</v>
      </c>
      <c r="B54" s="73" t="s">
        <v>84</v>
      </c>
      <c r="C54" s="84">
        <v>354</v>
      </c>
      <c r="D54" s="84">
        <v>124749.599999999</v>
      </c>
      <c r="E54" s="84">
        <v>207</v>
      </c>
      <c r="F54" s="84">
        <v>72525.4000000001</v>
      </c>
      <c r="G54" s="84"/>
      <c r="H54" s="84"/>
      <c r="I54" s="84">
        <v>345</v>
      </c>
      <c r="J54" s="84">
        <v>121091.999999999</v>
      </c>
      <c r="K54" s="84">
        <v>9</v>
      </c>
      <c r="L54" s="84">
        <v>3171.6</v>
      </c>
      <c r="M54" s="57"/>
    </row>
    <row r="55" spans="1:13" ht="15" customHeight="1">
      <c r="A55" s="70">
        <v>50</v>
      </c>
      <c r="B55" s="78" t="s">
        <v>85</v>
      </c>
      <c r="C55" s="84">
        <f>SUM(C6,C27,C38,C49,C54)</f>
        <v>0</v>
      </c>
      <c r="D55" s="84">
        <f>SUM(D6,D27,D38,D49,D54)</f>
        <v>0</v>
      </c>
      <c r="E55" s="84">
        <f>SUM(E6,E27,E38,E49,E54)</f>
        <v>0</v>
      </c>
      <c r="F55" s="84">
        <f>SUM(F6,F27,F38,F49,F54)</f>
        <v>0</v>
      </c>
      <c r="G55" s="84">
        <f>SUM(G6,G27,G38,G49,G54)</f>
        <v>0</v>
      </c>
      <c r="H55" s="84">
        <f>SUM(H6,H27,H38,H49,H54)</f>
        <v>0</v>
      </c>
      <c r="I55" s="84">
        <f>SUM(I6,I27,I38,I49,I54)</f>
        <v>0</v>
      </c>
      <c r="J55" s="84">
        <f>SUM(J6,J27,J38,J49,J54)</f>
        <v>0</v>
      </c>
      <c r="K55" s="84">
        <f>SUM(K6,K27,K38,K49,K54)</f>
        <v>0</v>
      </c>
      <c r="L55" s="84">
        <f>SUM(L6,L27,L38,L49,L54)</f>
        <v>0</v>
      </c>
      <c r="M55" s="57"/>
    </row>
    <row r="56" spans="1:12" ht="12" customHeight="1">
      <c r="A56" s="38"/>
      <c r="B56" s="38"/>
      <c r="C56" s="85"/>
      <c r="D56" s="90"/>
      <c r="E56" s="90"/>
      <c r="F56" s="90"/>
      <c r="G56" s="85"/>
      <c r="H56" s="85"/>
      <c r="I56" s="85"/>
      <c r="J56" s="85"/>
      <c r="K56" s="85"/>
      <c r="L56" s="85"/>
    </row>
    <row r="57" spans="2:12" ht="12.75" customHeight="1">
      <c r="B57" s="79"/>
      <c r="C57" s="30"/>
      <c r="D57" s="91"/>
      <c r="E57" s="91"/>
      <c r="F57" s="91"/>
      <c r="G57" s="30"/>
      <c r="H57" s="30"/>
      <c r="I57" s="30"/>
      <c r="J57" s="30"/>
      <c r="K57" s="30"/>
      <c r="L57" s="30"/>
    </row>
    <row r="58" spans="2:12" ht="12.75" customHeight="1">
      <c r="B58" s="79"/>
      <c r="C58" s="30"/>
      <c r="D58" s="91"/>
      <c r="E58" s="91"/>
      <c r="F58" s="91"/>
      <c r="G58" s="30"/>
      <c r="H58" s="30"/>
      <c r="I58" s="30"/>
      <c r="J58" s="30"/>
      <c r="K58" s="30"/>
      <c r="L58" s="30"/>
    </row>
    <row r="59" ht="12.75" customHeight="1">
      <c r="B59" s="7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&amp;LBDEED49D�&amp;CФорма № 10, Підрозділ: Ківерцівський районний суд Волинської області,
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1"/>
      <c r="B1" s="109" t="s">
        <v>96</v>
      </c>
      <c r="C1" s="109"/>
      <c r="D1" s="109"/>
      <c r="E1" s="101"/>
      <c r="F1" s="101"/>
    </row>
    <row r="2" spans="1:6" ht="12.75" customHeight="1">
      <c r="A2" s="102"/>
      <c r="B2" s="110"/>
      <c r="C2" s="110"/>
      <c r="D2" s="110"/>
      <c r="E2" s="102"/>
      <c r="F2" s="102"/>
    </row>
    <row r="3" spans="1:7" ht="44.25" customHeight="1">
      <c r="A3" s="103" t="s">
        <v>44</v>
      </c>
      <c r="B3" s="111" t="s">
        <v>97</v>
      </c>
      <c r="C3" s="123"/>
      <c r="D3" s="132"/>
      <c r="E3" s="138" t="s">
        <v>89</v>
      </c>
      <c r="F3" s="138" t="s">
        <v>95</v>
      </c>
      <c r="G3" s="57"/>
    </row>
    <row r="4" spans="1:7" ht="18" customHeight="1">
      <c r="A4" s="70">
        <v>1</v>
      </c>
      <c r="B4" s="112" t="s">
        <v>98</v>
      </c>
      <c r="C4" s="124"/>
      <c r="D4" s="133"/>
      <c r="E4" s="154">
        <f>SUM(E5:E24)</f>
        <v>0</v>
      </c>
      <c r="F4" s="154">
        <f>SUM(F5:F24)</f>
        <v>0</v>
      </c>
      <c r="G4" s="57"/>
    </row>
    <row r="5" spans="1:7" ht="20.25" customHeight="1">
      <c r="A5" s="70">
        <v>2</v>
      </c>
      <c r="B5" s="113" t="s">
        <v>99</v>
      </c>
      <c r="C5" s="125"/>
      <c r="D5" s="134"/>
      <c r="E5" s="139">
        <v>14</v>
      </c>
      <c r="F5" s="139">
        <v>9834</v>
      </c>
      <c r="G5" s="57"/>
    </row>
    <row r="6" spans="1:7" ht="28.5" customHeight="1">
      <c r="A6" s="70">
        <v>3</v>
      </c>
      <c r="B6" s="113" t="s">
        <v>100</v>
      </c>
      <c r="C6" s="125"/>
      <c r="D6" s="134"/>
      <c r="E6" s="139">
        <v>1</v>
      </c>
      <c r="F6" s="139">
        <v>704.8</v>
      </c>
      <c r="G6" s="57"/>
    </row>
    <row r="7" spans="1:7" ht="42.75" customHeight="1">
      <c r="A7" s="70">
        <v>4</v>
      </c>
      <c r="B7" s="113" t="s">
        <v>4</v>
      </c>
      <c r="C7" s="125"/>
      <c r="D7" s="134"/>
      <c r="E7" s="139">
        <v>186</v>
      </c>
      <c r="F7" s="139">
        <v>128978.4</v>
      </c>
      <c r="G7" s="57"/>
    </row>
    <row r="8" spans="1:7" ht="41.25" customHeight="1">
      <c r="A8" s="70">
        <v>5</v>
      </c>
      <c r="B8" s="113" t="s">
        <v>5</v>
      </c>
      <c r="C8" s="125"/>
      <c r="D8" s="134"/>
      <c r="E8" s="139"/>
      <c r="F8" s="139"/>
      <c r="G8" s="57"/>
    </row>
    <row r="9" spans="1:7" ht="30" customHeight="1">
      <c r="A9" s="70">
        <v>6</v>
      </c>
      <c r="B9" s="113" t="s">
        <v>101</v>
      </c>
      <c r="C9" s="125"/>
      <c r="D9" s="134"/>
      <c r="E9" s="139">
        <v>28</v>
      </c>
      <c r="F9" s="139">
        <v>21496.4</v>
      </c>
      <c r="G9" s="57"/>
    </row>
    <row r="10" spans="1:7" ht="20.25" customHeight="1">
      <c r="A10" s="70">
        <v>7</v>
      </c>
      <c r="B10" s="113" t="s">
        <v>102</v>
      </c>
      <c r="C10" s="125"/>
      <c r="D10" s="134"/>
      <c r="E10" s="139"/>
      <c r="F10" s="139"/>
      <c r="G10" s="57"/>
    </row>
    <row r="11" spans="1:7" ht="23.25" customHeight="1">
      <c r="A11" s="70">
        <v>8</v>
      </c>
      <c r="B11" s="113" t="s">
        <v>103</v>
      </c>
      <c r="C11" s="125"/>
      <c r="D11" s="134"/>
      <c r="E11" s="139">
        <v>8</v>
      </c>
      <c r="F11" s="139">
        <v>14096</v>
      </c>
      <c r="G11" s="57"/>
    </row>
    <row r="12" spans="1:7" ht="29.25" customHeight="1">
      <c r="A12" s="70">
        <v>9</v>
      </c>
      <c r="B12" s="113" t="s">
        <v>104</v>
      </c>
      <c r="C12" s="125"/>
      <c r="D12" s="134"/>
      <c r="E12" s="139">
        <v>2</v>
      </c>
      <c r="F12" s="139">
        <v>1409.6</v>
      </c>
      <c r="G12" s="57"/>
    </row>
    <row r="13" spans="1:7" ht="20.25" customHeight="1">
      <c r="A13" s="70">
        <v>10</v>
      </c>
      <c r="B13" s="113" t="s">
        <v>105</v>
      </c>
      <c r="C13" s="125"/>
      <c r="D13" s="134"/>
      <c r="E13" s="139">
        <v>36</v>
      </c>
      <c r="F13" s="139">
        <v>24252.12</v>
      </c>
      <c r="G13" s="57"/>
    </row>
    <row r="14" spans="1:7" ht="25.5" customHeight="1">
      <c r="A14" s="70">
        <v>11</v>
      </c>
      <c r="B14" s="113" t="s">
        <v>106</v>
      </c>
      <c r="C14" s="125"/>
      <c r="D14" s="134"/>
      <c r="E14" s="139">
        <v>1</v>
      </c>
      <c r="F14" s="139">
        <v>704.8</v>
      </c>
      <c r="G14" s="57"/>
    </row>
    <row r="15" spans="1:7" ht="20.25" customHeight="1">
      <c r="A15" s="70">
        <v>12</v>
      </c>
      <c r="B15" s="113" t="s">
        <v>107</v>
      </c>
      <c r="C15" s="125"/>
      <c r="D15" s="134"/>
      <c r="E15" s="139"/>
      <c r="F15" s="139"/>
      <c r="G15" s="57"/>
    </row>
    <row r="16" spans="1:7" ht="30" customHeight="1">
      <c r="A16" s="70">
        <v>13</v>
      </c>
      <c r="B16" s="113" t="s">
        <v>108</v>
      </c>
      <c r="C16" s="125"/>
      <c r="D16" s="134"/>
      <c r="E16" s="139">
        <v>1</v>
      </c>
      <c r="F16" s="139">
        <v>352.4</v>
      </c>
      <c r="G16" s="57"/>
    </row>
    <row r="17" spans="1:7" ht="20.25" customHeight="1">
      <c r="A17" s="70">
        <v>14</v>
      </c>
      <c r="B17" s="113" t="s">
        <v>109</v>
      </c>
      <c r="C17" s="125"/>
      <c r="D17" s="134"/>
      <c r="E17" s="139">
        <v>5</v>
      </c>
      <c r="F17" s="139">
        <v>2114.4</v>
      </c>
      <c r="G17" s="57"/>
    </row>
    <row r="18" spans="1:7" ht="27" customHeight="1">
      <c r="A18" s="70">
        <v>15</v>
      </c>
      <c r="B18" s="113" t="s">
        <v>110</v>
      </c>
      <c r="C18" s="125"/>
      <c r="D18" s="134"/>
      <c r="E18" s="139"/>
      <c r="F18" s="139"/>
      <c r="G18" s="57"/>
    </row>
    <row r="19" spans="1:7" ht="54.75" customHeight="1">
      <c r="A19" s="70">
        <v>16</v>
      </c>
      <c r="B19" s="113" t="s">
        <v>6</v>
      </c>
      <c r="C19" s="125"/>
      <c r="D19" s="134"/>
      <c r="E19" s="139"/>
      <c r="F19" s="139"/>
      <c r="G19" s="57"/>
    </row>
    <row r="20" spans="1:7" ht="22.5" customHeight="1">
      <c r="A20" s="70">
        <v>17</v>
      </c>
      <c r="B20" s="113" t="s">
        <v>111</v>
      </c>
      <c r="C20" s="125"/>
      <c r="D20" s="134"/>
      <c r="E20" s="139"/>
      <c r="F20" s="139"/>
      <c r="G20" s="57"/>
    </row>
    <row r="21" spans="1:7" ht="33" customHeight="1">
      <c r="A21" s="70">
        <v>18</v>
      </c>
      <c r="B21" s="113" t="s">
        <v>112</v>
      </c>
      <c r="C21" s="125"/>
      <c r="D21" s="134"/>
      <c r="E21" s="139"/>
      <c r="F21" s="139"/>
      <c r="G21" s="57"/>
    </row>
    <row r="22" spans="1:7" ht="55.5" customHeight="1">
      <c r="A22" s="70">
        <v>19</v>
      </c>
      <c r="B22" s="114" t="s">
        <v>7</v>
      </c>
      <c r="C22" s="114"/>
      <c r="D22" s="114"/>
      <c r="E22" s="139"/>
      <c r="F22" s="139"/>
      <c r="G22" s="57"/>
    </row>
    <row r="23" spans="1:7" ht="62.25" customHeight="1">
      <c r="A23" s="70">
        <v>20</v>
      </c>
      <c r="B23" s="113" t="s">
        <v>8</v>
      </c>
      <c r="C23" s="125"/>
      <c r="D23" s="134"/>
      <c r="E23" s="139"/>
      <c r="F23" s="139"/>
      <c r="G23" s="57"/>
    </row>
    <row r="24" spans="1:7" ht="54.75" customHeight="1">
      <c r="A24" s="70">
        <v>21</v>
      </c>
      <c r="B24" s="113" t="s">
        <v>9</v>
      </c>
      <c r="C24" s="125"/>
      <c r="D24" s="134"/>
      <c r="E24" s="139"/>
      <c r="F24" s="139"/>
      <c r="G24" s="57"/>
    </row>
    <row r="25" spans="1:6" ht="12.75" customHeight="1">
      <c r="A25" s="16"/>
      <c r="B25" s="16"/>
      <c r="C25" s="16"/>
      <c r="D25" s="16"/>
      <c r="E25" s="16"/>
      <c r="F25" s="16"/>
    </row>
    <row r="26" spans="1:11" ht="16.5" customHeight="1">
      <c r="A26" s="104"/>
      <c r="B26" s="115" t="s">
        <v>113</v>
      </c>
      <c r="C26" s="126"/>
      <c r="D26" s="135"/>
      <c r="E26" s="140"/>
      <c r="F26" s="144"/>
      <c r="I26" s="149"/>
      <c r="J26" s="149"/>
      <c r="K26" s="149"/>
    </row>
    <row r="27" spans="1:11" ht="15.75" customHeight="1">
      <c r="A27" s="105"/>
      <c r="B27" s="116"/>
      <c r="C27" s="127" t="s">
        <v>118</v>
      </c>
      <c r="D27" s="136"/>
      <c r="E27" s="127" t="s">
        <v>119</v>
      </c>
      <c r="I27" s="150"/>
      <c r="J27" s="17"/>
      <c r="K27" s="17"/>
    </row>
    <row r="28" spans="1:11" ht="14.25" customHeight="1">
      <c r="A28" s="106"/>
      <c r="B28" s="117" t="s">
        <v>114</v>
      </c>
      <c r="C28" s="126"/>
      <c r="D28" s="137"/>
      <c r="E28" s="141" t="s">
        <v>120</v>
      </c>
      <c r="F28" s="145"/>
      <c r="I28" s="142"/>
      <c r="J28" s="17"/>
      <c r="K28" s="17"/>
    </row>
    <row r="29" spans="1:11" ht="14.25" customHeight="1">
      <c r="A29" s="106"/>
      <c r="B29" s="118"/>
      <c r="C29" s="127" t="s">
        <v>118</v>
      </c>
      <c r="E29" s="127" t="s">
        <v>119</v>
      </c>
      <c r="I29" s="142"/>
      <c r="J29" s="17"/>
      <c r="K29" s="17"/>
    </row>
    <row r="30" spans="1:11" ht="12.75">
      <c r="A30" s="17"/>
      <c r="B30" s="118"/>
      <c r="C30" s="128"/>
      <c r="I30" s="151"/>
      <c r="J30" s="151"/>
      <c r="K30" s="108"/>
    </row>
    <row r="31" spans="1:11" ht="12.75">
      <c r="A31" s="107"/>
      <c r="B31" s="119" t="s">
        <v>115</v>
      </c>
      <c r="C31" s="129"/>
      <c r="D31" s="129"/>
      <c r="E31" s="142"/>
      <c r="I31" s="152"/>
      <c r="J31" s="151"/>
      <c r="K31" s="108"/>
    </row>
    <row r="32" spans="1:11" ht="12.75">
      <c r="A32" s="107"/>
      <c r="B32" s="120" t="s">
        <v>116</v>
      </c>
      <c r="C32" s="130"/>
      <c r="D32" s="130"/>
      <c r="E32" s="143"/>
      <c r="I32" s="153"/>
      <c r="J32" s="153"/>
      <c r="K32" s="153"/>
    </row>
    <row r="33" spans="1:11" ht="12.75">
      <c r="A33" s="108"/>
      <c r="B33" s="121" t="s">
        <v>117</v>
      </c>
      <c r="C33" s="130"/>
      <c r="D33" s="130"/>
      <c r="F33" s="146" t="s">
        <v>121</v>
      </c>
      <c r="I33" s="151"/>
      <c r="J33" s="151"/>
      <c r="K33" s="108"/>
    </row>
    <row r="34" spans="1:11" ht="12.75" customHeight="1">
      <c r="A34" s="108"/>
      <c r="B34" s="34"/>
      <c r="C34" s="131"/>
      <c r="D34" s="131"/>
      <c r="E34" s="17"/>
      <c r="F34" s="16"/>
      <c r="G34" s="147"/>
      <c r="H34" s="148"/>
      <c r="I34" s="151"/>
      <c r="J34" s="151"/>
      <c r="K34" s="108"/>
    </row>
    <row r="35" spans="1:11" ht="12.75" customHeight="1">
      <c r="A35" s="17"/>
      <c r="B35" s="122"/>
      <c r="C35" s="122"/>
      <c r="D35" s="122"/>
      <c r="E35" s="17"/>
      <c r="F35" s="17"/>
      <c r="G35" s="17"/>
      <c r="H35" s="17"/>
      <c r="I35" s="17"/>
      <c r="J35" s="17"/>
      <c r="K35" s="17"/>
    </row>
  </sheetData>
  <sheetProtection/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&amp;LBDEED49D�&amp;CФорма № 10, Підрозділ: Ківерцівський районний суд Волинської області,
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BDEED49D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