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<sst xmlns="http://schemas.openxmlformats.org/spreadsheetml/2006/main" count="315" uniqueCount="252">
  <si>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</si>
  <si>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</si>
  <si>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</si>
  <si>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</si>
  <si>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</si>
  <si>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</si>
  <si>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</si>
  <si>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</si>
  <si>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</si>
  <si>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</si>
  <si>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</si>
  <si>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</si>
  <si>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</si>
  <si>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</si>
  <si>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</si>
  <si>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</si>
  <si>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</si>
  <si>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</si>
  <si>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</si>
  <si>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</si>
  <si>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</si>
  <si>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</si>
  <si>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</si>
  <si>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</si>
  <si>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</si>
  <si>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</si>
  <si>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</si>
  <si>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</si>
  <si>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</si>
  <si>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</si>
  <si>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</si>
  <si>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</si>
  <si>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</si>
  <si>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</si>
  <si>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</si>
  <si>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</si>
  <si>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</si>
  <si>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</si>
  <si>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</si>
  <si>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</si>
  <si>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</si>
  <si>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</si>
  <si>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</si>
  <si>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</si>
  <si>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</si>
  <si>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</si>
  <si>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</si>
  <si>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</si>
  <si>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</si>
  <si>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</si>
  <si>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</si>
  <si>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</si>
  <si>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</si>
  <si>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</si>
  <si>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</si>
  <si>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</si>
  <si>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</si>
  <si>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</si>
  <si>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</si>
  <si>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</si>
  <si>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</si>
  <si>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</si>
  <si>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</si>
  <si>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</si>
  <si>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</si>
  <si>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</si>
  <si>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</si>
  <si>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</si>
  <si>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</si>
  <si>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</si>
  <si>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</si>
  <si>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</si>
  <si>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</si>
  <si>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</si>
  <si>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</si>
  <si>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</si>
  <si>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</si>
  <si>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</si>
  <si>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</si>
  <si>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</si>
  <si>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</si>
  <si>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</si>
  <si>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</si>
  <si>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</si>
  <si>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</si>
  <si>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</si>
  <si>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</si>
  <si>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</si>
  <si>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</si>
  <si>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</si>
  <si>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</si>
  <si>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</si>
  <si>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</si>
  <si>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</si>
  <si>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</si>
  <si>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</si>
  <si>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</si>
  <si>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</si>
  <si>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</si>
  <si>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</si>
  <si>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</si>
  <si>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</si>
  <si>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</si>
  <si>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</si>
  <si>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</si>
  <si>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</si>
  <si>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</si>
  <si>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</si>
  <si>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</si>
  <si>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</si>
  <si>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</si>
  <si>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</si>
  <si>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</si>
  <si>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</si>
  <si>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</si>
  <si>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</si>
  <si>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</si>
  <si>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</si>
  <si>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</si>
  <si>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</si>
  <si>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</si>
  <si>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</si>
  <si>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</si>
  <si>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</si>
  <si>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</si>
  <si>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</si>
  <si>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</si>
  <si>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</si>
  <si>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</si>
  <si>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</si>
  <si>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</si>
  <si>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</si>
  <si>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</si>
  <si>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</si>
  <si>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</si>
  <si>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</si>
  <si>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</si>
  <si>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</si>
  <si>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</si>
  <si>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</si>
  <si>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</si>
  <si>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</si>
  <si>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</si>
  <si>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</si>
  <si>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</si>
  <si>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</si>
  <si>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</si>
  <si>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</si>
  <si>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</si>
  <si>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</si>
  <si>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</si>
  <si>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</si>
  <si>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</si>
  <si>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</si>
  <si>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</si>
  <si>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</si>
  <si>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</si>
  <si>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</si>
  <si>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</si>
  <si>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</si>
  <si>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</si>
  <si>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</si>
  <si>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</si>
  <si>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</si>
  <si>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</si>
  <si>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</si>
  <si>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</si>
  <si>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</si>
  <si>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</si>
  <si>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</si>
  <si>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</si>
  <si>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</si>
  <si>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</si>
  <si>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</si>
  <si>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</si>
  <si>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</si>
  <si>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</si>
  <si>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</si>
  <si>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</si>
  <si>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</si>
  <si>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</si>
  <si>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</si>
  <si>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</si>
  <si>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</si>
  <si>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</si>
  <si>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</si>
  <si>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</si>
  <si>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</si>
  <si>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</si>
  <si>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</si>
  <si>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</si>
  <si>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</si>
  <si>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</si>
  <si>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</si>
  <si>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</si>
  <si>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</si>
  <si>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</si>
  <si>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</si>
  <si>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</si>
  <si>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</si>
  <si>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</si>
  <si>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</si>
  <si>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</si>
  <si>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</si>
  <si>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</si>
  <si>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</si>
  <si>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</si>
  <si>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</si>
  <si>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</si>
  <si>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</si>
  <si>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</si>
  <si>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</si>
  <si>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</si>
  <si>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</si>
  <si>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</si>
  <si>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</si>
  <si>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</si>
  <si>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</si>
  <si>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</si>
  <si>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</si>
  <si>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</si>
  <si>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</si>
  <si>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</si>
  <si>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</si>
  <si>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</si>
  <si>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</si>
  <si>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</si>
  <si>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</si>
  <si>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</si>
  <si>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</si>
  <si>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</si>
  <si>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</si>
  <si>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</si>
  <si>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</si>
  <si>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</si>
  <si>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</si>
  <si>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</si>
  <si>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</si>
  <si>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</si>
  <si>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</si>
  <si>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</si>
  <si>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</si>
  <si>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</si>
  <si>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</si>
  <si>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Некритюк</t>
  </si>
  <si>
    <t/>
  </si>
  <si>
    <t>11 липня 2017 року</t>
  </si>
  <si>
    <t>перше півріччя 2017 року</t>
  </si>
  <si>
    <t>Ківерцівський районний суд Волинської області</t>
  </si>
  <si>
    <t xml:space="preserve">Місцезнаходження: </t>
  </si>
  <si>
    <t>45200. Волинська область.м. Ківерці</t>
  </si>
  <si>
    <t>вул. Грушевського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</si>
</sst>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95</v>
      </c>
      <c r="F10" s="157">
        <v>95</v>
      </c>
      <c r="G10" s="157">
        <v>94</v>
      </c>
      <c r="H10" s="157">
        <v>4</v>
      </c>
      <c r="I10" s="157"/>
      <c r="J10" s="157"/>
      <c r="K10" s="157">
        <v>90</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11</v>
      </c>
      <c r="F12" s="157">
        <v>11</v>
      </c>
      <c r="G12" s="157">
        <v>11</v>
      </c>
      <c r="H12" s="157" t="s">
        <v>146</v>
      </c>
      <c r="I12" s="157" t="s">
        <v>146</v>
      </c>
      <c r="J12" s="157">
        <v>1</v>
      </c>
      <c r="K12" s="157">
        <v>10</v>
      </c>
      <c r="L12" s="157"/>
      <c r="M12" s="157"/>
      <c r="N12" s="169" t="s">
        <v>146</v>
      </c>
      <c r="O12" s="111">
        <f t="shared" si="0"/>
        <v>0</v>
      </c>
      <c r="P12" s="77"/>
      <c r="Q12" s="77"/>
      <c r="R12" s="77"/>
      <c r="S12" s="77"/>
    </row>
    <row r="13" spans="1:19" ht="21" customHeight="1">
      <c r="A13" s="90">
        <v>4</v>
      </c>
      <c r="B13" s="63"/>
      <c r="C13" s="200" t="s">
        <v>116</v>
      </c>
      <c r="D13" s="65" t="s">
        <v>133</v>
      </c>
      <c r="E13" s="157">
        <v>11</v>
      </c>
      <c r="F13" s="157">
        <v>11</v>
      </c>
      <c r="G13" s="157">
        <v>11</v>
      </c>
      <c r="H13" s="157" t="s">
        <v>146</v>
      </c>
      <c r="I13" s="157" t="s">
        <v>146</v>
      </c>
      <c r="J13" s="157">
        <v>1</v>
      </c>
      <c r="K13" s="157">
        <v>10</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2</v>
      </c>
      <c r="G15" s="157">
        <v>3</v>
      </c>
      <c r="H15" s="157"/>
      <c r="I15" s="157"/>
      <c r="J15" s="157">
        <v>2</v>
      </c>
      <c r="K15" s="157">
        <v>1</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2</v>
      </c>
      <c r="G21" s="157">
        <v>3</v>
      </c>
      <c r="H21" s="157"/>
      <c r="I21" s="157"/>
      <c r="J21" s="157">
        <v>2</v>
      </c>
      <c r="K21" s="157">
        <v>1</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109</v>
      </c>
      <c r="F23" s="157">
        <f>F10+F12+F15+F22</f>
        <v>108</v>
      </c>
      <c r="G23" s="157">
        <f>G10+G12+G15+G22</f>
        <v>108</v>
      </c>
      <c r="H23" s="157">
        <f>H10+H15</f>
        <v>4</v>
      </c>
      <c r="I23" s="157">
        <f>I10+I15</f>
        <v>0</v>
      </c>
      <c r="J23" s="157">
        <f>J10+J12+J15</f>
        <v>3</v>
      </c>
      <c r="K23" s="157">
        <f>K10+K12+K15</f>
        <v>101</v>
      </c>
      <c r="L23" s="157">
        <f>L10+L12+L15+L22</f>
        <v>0</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104</v>
      </c>
      <c r="G31" s="167">
        <v>91</v>
      </c>
      <c r="H31" s="167">
        <v>101</v>
      </c>
      <c r="I31" s="167">
        <v>91</v>
      </c>
      <c r="J31" s="167">
        <v>67</v>
      </c>
      <c r="K31" s="167"/>
      <c r="L31" s="167">
        <v>9</v>
      </c>
      <c r="M31" s="167">
        <v>10</v>
      </c>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&amp;L63DB588C&amp;CФорма № 2-А, Підрозділ: Ківерцівський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69</v>
      </c>
      <c r="E12" s="163">
        <v>71</v>
      </c>
      <c r="F12" s="163">
        <v>67</v>
      </c>
      <c r="G12" s="163">
        <v>56</v>
      </c>
      <c r="H12" s="163"/>
      <c r="I12" s="163"/>
      <c r="J12" s="163">
        <v>4</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60</v>
      </c>
      <c r="E20" s="163">
        <v>60</v>
      </c>
      <c r="F20" s="163">
        <v>58</v>
      </c>
      <c r="G20" s="163">
        <v>48</v>
      </c>
      <c r="H20" s="163"/>
      <c r="I20" s="163"/>
      <c r="J20" s="163">
        <v>2</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7</v>
      </c>
      <c r="E24" s="163">
        <v>8</v>
      </c>
      <c r="F24" s="163">
        <v>7</v>
      </c>
      <c r="G24" s="163">
        <v>6</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7</v>
      </c>
      <c r="E25" s="163">
        <v>8</v>
      </c>
      <c r="F25" s="163">
        <v>7</v>
      </c>
      <c r="G25" s="163">
        <v>6</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4</v>
      </c>
      <c r="E43" s="163">
        <v>3</v>
      </c>
      <c r="F43" s="163">
        <v>2</v>
      </c>
      <c r="G43" s="163">
        <v>2</v>
      </c>
      <c r="H43" s="163"/>
      <c r="I43" s="163"/>
      <c r="J43" s="163">
        <v>1</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v>1</v>
      </c>
      <c r="G45" s="163">
        <v>1</v>
      </c>
      <c r="H45" s="163"/>
      <c r="I45" s="163"/>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1</v>
      </c>
      <c r="E49" s="163">
        <v>2</v>
      </c>
      <c r="F49" s="163">
        <v>2</v>
      </c>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2</v>
      </c>
      <c r="E52" s="163">
        <v>2</v>
      </c>
      <c r="F52" s="163">
        <v>2</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1</v>
      </c>
      <c r="E69" s="163">
        <v>1</v>
      </c>
      <c r="F69" s="163">
        <v>1</v>
      </c>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v>
      </c>
      <c r="D88" s="163">
        <v>13</v>
      </c>
      <c r="E88" s="163">
        <v>21</v>
      </c>
      <c r="F88" s="163">
        <v>16</v>
      </c>
      <c r="G88" s="163">
        <v>6</v>
      </c>
      <c r="H88" s="163">
        <v>1</v>
      </c>
      <c r="I88" s="163"/>
      <c r="J88" s="163">
        <v>4</v>
      </c>
      <c r="K88" s="162">
        <v>1</v>
      </c>
      <c r="L88" s="163"/>
      <c r="M88" s="163">
        <v>685000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v>
      </c>
      <c r="D90" s="163">
        <v>6</v>
      </c>
      <c r="E90" s="163">
        <v>10</v>
      </c>
      <c r="F90" s="163">
        <v>7</v>
      </c>
      <c r="G90" s="163">
        <v>5</v>
      </c>
      <c r="H90" s="163"/>
      <c r="I90" s="163"/>
      <c r="J90" s="163">
        <v>3</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6</v>
      </c>
      <c r="E94" s="163">
        <v>10</v>
      </c>
      <c r="F94" s="163">
        <v>7</v>
      </c>
      <c r="G94" s="163">
        <v>5</v>
      </c>
      <c r="H94" s="163"/>
      <c r="I94" s="163"/>
      <c r="J94" s="163">
        <v>3</v>
      </c>
      <c r="K94" s="162"/>
      <c r="L94" s="163"/>
      <c r="M94" s="163"/>
      <c r="N94" s="164"/>
      <c r="O94" s="163"/>
      <c r="P94" s="60"/>
    </row>
    <row r="95" spans="1:16" s="4" customFormat="1" ht="25.5" customHeight="1">
      <c r="A95" s="44">
        <v>88</v>
      </c>
      <c r="B95" s="114" t="s">
        <v>68</v>
      </c>
      <c r="C95" s="164">
        <v>4</v>
      </c>
      <c r="D95" s="163">
        <v>7</v>
      </c>
      <c r="E95" s="163">
        <v>10</v>
      </c>
      <c r="F95" s="163">
        <v>9</v>
      </c>
      <c r="G95" s="163">
        <v>1</v>
      </c>
      <c r="H95" s="163">
        <v>1</v>
      </c>
      <c r="I95" s="163"/>
      <c r="J95" s="163"/>
      <c r="K95" s="162">
        <v>1</v>
      </c>
      <c r="L95" s="163"/>
      <c r="M95" s="163">
        <v>685000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1</v>
      </c>
      <c r="E99" s="163">
        <v>1</v>
      </c>
      <c r="F99" s="163">
        <v>1</v>
      </c>
      <c r="G99" s="163"/>
      <c r="H99" s="163"/>
      <c r="I99" s="163"/>
      <c r="J99" s="163"/>
      <c r="K99" s="162">
        <v>1</v>
      </c>
      <c r="L99" s="163"/>
      <c r="M99" s="163"/>
      <c r="N99" s="164"/>
      <c r="O99" s="163"/>
      <c r="P99" s="61"/>
    </row>
    <row r="100" spans="1:16" s="4" customFormat="1" ht="25.5" customHeight="1">
      <c r="A100" s="46">
        <v>93</v>
      </c>
      <c r="B100" s="114" t="s">
        <v>241</v>
      </c>
      <c r="C100" s="164">
        <v>1</v>
      </c>
      <c r="D100" s="163"/>
      <c r="E100" s="163">
        <v>1</v>
      </c>
      <c r="F100" s="163"/>
      <c r="G100" s="163"/>
      <c r="H100" s="163"/>
      <c r="I100" s="163"/>
      <c r="J100" s="163">
        <v>1</v>
      </c>
      <c r="K100" s="162"/>
      <c r="L100" s="163"/>
      <c r="M100" s="163"/>
      <c r="N100" s="164"/>
      <c r="O100" s="163"/>
      <c r="P100" s="61"/>
    </row>
    <row r="101" spans="1:16" s="4" customFormat="1" ht="18.75" customHeight="1">
      <c r="A101" s="44">
        <v>94</v>
      </c>
      <c r="B101" s="115" t="s">
        <v>190</v>
      </c>
      <c r="C101" s="164">
        <v>1</v>
      </c>
      <c r="D101" s="163"/>
      <c r="E101" s="163">
        <v>1</v>
      </c>
      <c r="F101" s="163"/>
      <c r="G101" s="163"/>
      <c r="H101" s="163"/>
      <c r="I101" s="163"/>
      <c r="J101" s="163">
        <v>1</v>
      </c>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91</v>
      </c>
      <c r="E114" s="164">
        <f t="shared" si="0"/>
        <v>101</v>
      </c>
      <c r="F114" s="164">
        <f t="shared" si="0"/>
        <v>91</v>
      </c>
      <c r="G114" s="164">
        <f t="shared" si="0"/>
        <v>67</v>
      </c>
      <c r="H114" s="164">
        <f t="shared" si="0"/>
        <v>1</v>
      </c>
      <c r="I114" s="164">
        <f t="shared" si="0"/>
        <v>0</v>
      </c>
      <c r="J114" s="164">
        <f t="shared" si="0"/>
        <v>9</v>
      </c>
      <c r="K114" s="164">
        <f t="shared" si="0"/>
        <v>3</v>
      </c>
      <c r="L114" s="164">
        <f t="shared" si="0"/>
        <v>0</v>
      </c>
      <c r="M114" s="164">
        <f t="shared" si="0"/>
        <v>685000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&amp;L63DB588C&amp;CФорма № 2-А, Підрозділ: Ківерцівський районний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&amp;L63DB588C&amp;CФорма № 2-А, Підрозділ: Ківерцівський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62</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245</v>
      </c>
      <c r="F37" s="258"/>
      <c r="G37" s="258"/>
      <c r="H37" s="138"/>
      <c r="I37" s="138"/>
      <c r="J37" s="145"/>
      <c r="K37" s="144"/>
      <c r="L37" s="147"/>
      <c r="M37" s="147"/>
      <c r="N37" s="147"/>
      <c r="O37" s="84"/>
    </row>
    <row r="38" spans="1:15" ht="15.75" customHeight="1">
      <c r="A38" s="83"/>
      <c r="B38" s="138" t="s">
        <v>235</v>
      </c>
      <c r="C38" s="138"/>
      <c r="D38" s="138"/>
      <c r="E38" s="258" t="s">
        <v>245</v>
      </c>
      <c r="F38" s="258"/>
      <c r="G38" s="258"/>
      <c r="H38" s="138"/>
      <c r="I38" s="309" t="s">
        <v>246</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&amp;L63DB588C&amp;CФорма № 2-А, Підрозділ: Ківерцівський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248</v>
      </c>
      <c r="D24" s="346"/>
      <c r="E24" s="346"/>
      <c r="F24" s="346"/>
      <c r="G24" s="346"/>
      <c r="H24" s="346"/>
      <c r="I24" s="346"/>
      <c r="J24" s="347"/>
    </row>
    <row r="25" spans="1:10" ht="19.5" customHeight="1">
      <c r="A25" s="344" t="s">
        <v>249</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v>20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&amp;L63DB588C&amp;C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2015-12-10T14:23:53Z</cp:lastPrinted>
  <dcterms:created xsi:type="dcterms:W3CDTF">2015-09-09T11:49:13Z</dcterms:created>
  <dcterms:modified xsi:type="dcterms:W3CDTF">2017-08-22T11:11:04Z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63DB588C</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