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<sst xmlns="http://schemas.openxmlformats.org/spreadsheetml/2006/main" count="6636" uniqueCount="2437">
  <si>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</si>
  <si>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</si>
  <si>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</si>
  <si>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</si>
  <si>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</si>
  <si>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</si>
  <si>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</si>
  <si>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</si>
  <si>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</si>
  <si>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</si>
  <si>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</si>
  <si>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</si>
  <si>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</si>
  <si>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</si>
  <si>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</si>
  <si>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</si>
  <si>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</si>
  <si>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</si>
  <si>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</si>
  <si>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</si>
  <si>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</si>
  <si>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</si>
  <si>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</si>
  <si>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</si>
  <si>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</si>
  <si>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</si>
  <si>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</si>
  <si>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</si>
  <si>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</si>
  <si>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</si>
  <si>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</si>
  <si>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</si>
  <si>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</si>
  <si>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</si>
  <si>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</si>
  <si>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</si>
  <si>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</si>
  <si>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</si>
  <si>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</si>
  <si>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</si>
  <si>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</si>
  <si>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</si>
  <si>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</si>
  <si>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</si>
  <si>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</si>
  <si>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</si>
  <si>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</si>
  <si>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</si>
  <si>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</si>
  <si>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</si>
  <si>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</si>
  <si>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</si>
  <si>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</si>
  <si>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</si>
  <si>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</si>
  <si>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</si>
  <si>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</si>
  <si>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</si>
  <si>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</si>
  <si>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</si>
  <si>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</si>
  <si>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</si>
  <si>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</si>
  <si>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</si>
  <si>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</si>
  <si>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</si>
  <si>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</si>
  <si>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</si>
  <si>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</si>
  <si>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</si>
  <si>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</si>
  <si>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</si>
  <si>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</si>
  <si>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</si>
  <si>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</si>
  <si>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</si>
  <si>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</si>
  <si>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</si>
  <si>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</si>
  <si>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</si>
  <si>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</si>
  <si>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</si>
  <si>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</si>
  <si>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</si>
  <si>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</si>
  <si>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</si>
  <si>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</si>
  <si>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</si>
  <si>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</si>
  <si>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</si>
  <si>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</si>
  <si>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</si>
  <si>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</si>
  <si>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</si>
  <si>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</si>
  <si>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</si>
  <si>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</si>
  <si>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</si>
  <si>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</si>
  <si>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</si>
  <si>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</si>
  <si>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</si>
  <si>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</si>
  <si>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</si>
  <si>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</si>
  <si>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</si>
  <si>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</si>
  <si>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</si>
  <si>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</si>
  <si>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</si>
  <si>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</si>
  <si>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</si>
  <si>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</si>
  <si>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</si>
  <si>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</si>
  <si>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</si>
  <si>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</si>
  <si>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</si>
  <si>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</si>
  <si>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</si>
  <si>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</si>
  <si>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</si>
  <si>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</si>
  <si>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</si>
  <si>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</si>
  <si>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</si>
  <si>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</si>
  <si>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</si>
  <si>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</si>
  <si>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</si>
  <si>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</si>
  <si>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</si>
  <si>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</si>
  <si>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</si>
  <si>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</si>
  <si>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</si>
  <si>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</si>
  <si>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</si>
  <si>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</si>
  <si>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</si>
  <si>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</si>
  <si>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</si>
  <si>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</si>
  <si>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</si>
  <si>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</si>
  <si>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</si>
  <si>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</si>
  <si>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</si>
  <si>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</si>
  <si>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</si>
  <si>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</si>
  <si>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</si>
  <si>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</si>
  <si>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</si>
  <si>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</si>
  <si>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</si>
  <si>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</si>
  <si>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</si>
  <si>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</si>
  <si>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</si>
  <si>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</si>
  <si>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</si>
  <si>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</si>
  <si>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</si>
  <si>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</si>
  <si>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</si>
  <si>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</si>
  <si>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</si>
  <si>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</si>
  <si>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</si>
  <si>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</si>
  <si>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</si>
  <si>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</si>
  <si>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</si>
  <si>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</si>
  <si>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</si>
  <si>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</si>
  <si>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</si>
  <si>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</si>
  <si>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</si>
  <si>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</si>
  <si>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</si>
  <si>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</si>
  <si>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</si>
  <si>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</si>
  <si>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</si>
  <si>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</si>
  <si>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</si>
  <si>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</si>
  <si>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</si>
  <si>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</si>
  <si>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</si>
  <si>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</si>
  <si>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</si>
  <si>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</si>
  <si>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</si>
  <si>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</si>
  <si>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</si>
  <si>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</si>
  <si>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</si>
  <si>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</si>
  <si>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</si>
  <si>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</si>
  <si>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</si>
  <si>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</si>
  <si>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</si>
  <si>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</si>
  <si>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</si>
  <si>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</si>
  <si>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</si>
  <si>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</si>
  <si>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</si>
  <si>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</si>
  <si>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</si>
  <si>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</si>
  <si>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</si>
  <si>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</si>
  <si>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</si>
  <si>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</si>
  <si>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</si>
  <si>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</si>
  <si>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</si>
  <si>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</si>
  <si>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</si>
  <si>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</si>
  <si>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</si>
  <si>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</si>
  <si>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</si>
  <si>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</si>
  <si>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</si>
  <si>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</si>
  <si>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</si>
  <si>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</si>
  <si>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</si>
  <si>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</si>
  <si>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</si>
  <si>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</si>
  <si>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</si>
  <si>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</si>
  <si>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</si>
  <si>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</si>
  <si>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</si>
  <si>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</si>
  <si>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</si>
  <si>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</si>
  <si>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</si>
  <si>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</si>
  <si>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</si>
  <si>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</si>
  <si>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</si>
  <si>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</si>
  <si>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</si>
  <si>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</si>
  <si>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</si>
  <si>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</si>
  <si>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</si>
  <si>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</si>
  <si>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</si>
  <si>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</si>
  <si>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</si>
  <si>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</si>
  <si>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</si>
  <si>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</si>
  <si>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</si>
  <si>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</si>
  <si>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</si>
  <si>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</si>
  <si>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</si>
  <si>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</si>
  <si>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</si>
  <si>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</si>
  <si>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</si>
  <si>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</si>
  <si>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</si>
  <si>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</si>
  <si>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</si>
  <si>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</si>
  <si>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</si>
  <si>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</si>
  <si>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</si>
  <si>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</si>
  <si>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</si>
  <si>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</si>
  <si>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</si>
  <si>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</si>
  <si>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</si>
  <si>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</si>
  <si>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</si>
  <si>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</si>
  <si>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</si>
  <si>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</si>
  <si>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</si>
  <si>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</si>
  <si>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</si>
  <si>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</si>
  <si>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</si>
  <si>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</si>
  <si>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</si>
  <si>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</si>
  <si>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</si>
  <si>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</si>
  <si>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</si>
  <si>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</si>
  <si>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</si>
  <si>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</si>
  <si>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</si>
  <si>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</si>
  <si>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</si>
  <si>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</si>
  <si>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</si>
  <si>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</si>
  <si>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</si>
  <si>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</si>
  <si>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</si>
  <si>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</si>
  <si>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</si>
  <si>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</si>
  <si>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</si>
  <si>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</si>
  <si>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</si>
  <si>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</si>
  <si>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</si>
  <si>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</si>
  <si>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</si>
  <si>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</si>
  <si>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</si>
  <si>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</si>
  <si>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</si>
  <si>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</si>
  <si>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</si>
  <si>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</si>
  <si>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</si>
  <si>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</si>
  <si>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</si>
  <si>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</si>
  <si>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</si>
  <si>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</si>
  <si>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</si>
  <si>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</si>
  <si>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</si>
  <si>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</si>
  <si>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</si>
  <si>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</si>
  <si>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</si>
  <si>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</si>
  <si>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</si>
  <si>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</si>
  <si>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</si>
  <si>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</si>
  <si>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</si>
  <si>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</si>
  <si>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</si>
  <si>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</si>
  <si>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</si>
  <si>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</si>
  <si>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</si>
  <si>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</si>
  <si>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</si>
  <si>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</si>
  <si>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</si>
  <si>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</si>
  <si>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</si>
  <si>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</si>
  <si>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</si>
  <si>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</si>
  <si>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</si>
  <si>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</si>
  <si>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</si>
  <si>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</si>
  <si>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</si>
  <si>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</si>
  <si>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</si>
  <si>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</si>
  <si>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</si>
  <si>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</si>
  <si>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</si>
  <si>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</si>
  <si>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</si>
  <si>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</si>
  <si>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</si>
  <si>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</si>
  <si>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</si>
  <si>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</si>
  <si>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</si>
  <si>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</si>
  <si>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</si>
  <si>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</si>
  <si>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</si>
  <si>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</si>
  <si>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</si>
  <si>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</si>
  <si>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</si>
  <si>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</si>
  <si>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</si>
  <si>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</si>
  <si>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</si>
  <si>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</si>
  <si>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</si>
  <si>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</si>
  <si>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</si>
  <si>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</si>
  <si>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</si>
  <si>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</si>
  <si>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</si>
  <si>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</si>
  <si>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</si>
  <si>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</si>
  <si>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</si>
  <si>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</si>
  <si>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</si>
  <si>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</si>
  <si>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</si>
  <si>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</si>
  <si>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</si>
  <si>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</si>
  <si>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</si>
  <si>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</si>
  <si>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</si>
  <si>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</si>
  <si>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</si>
  <si>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</si>
  <si>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</si>
  <si>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</si>
  <si>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</si>
  <si>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</si>
  <si>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</si>
  <si>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</si>
  <si>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</si>
  <si>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</si>
  <si>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</si>
  <si>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</si>
  <si>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</si>
  <si>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</si>
  <si>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</si>
  <si>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</si>
  <si>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</si>
  <si>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</si>
  <si>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</si>
  <si>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</si>
  <si>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</si>
  <si>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</si>
  <si>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</si>
  <si>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</si>
  <si>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</si>
  <si>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</si>
  <si>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</si>
  <si>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</si>
  <si>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</si>
  <si>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</si>
  <si>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</si>
  <si>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</si>
  <si>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</si>
  <si>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</si>
  <si>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</si>
  <si>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</si>
  <si>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</si>
  <si>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</si>
  <si>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</si>
  <si>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</si>
  <si>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</si>
  <si>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</si>
  <si>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</si>
  <si>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</si>
  <si>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</si>
  <si>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</si>
  <si>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</si>
  <si>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</si>
  <si>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</si>
  <si>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</si>
  <si>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</si>
  <si>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</si>
  <si>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</si>
  <si>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</si>
  <si>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</si>
  <si>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</si>
  <si>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</si>
  <si>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</si>
  <si>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</si>
  <si>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</si>
  <si>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</si>
  <si>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</si>
  <si>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</si>
  <si>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</si>
  <si>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</si>
  <si>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</si>
  <si>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</si>
  <si>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</si>
  <si>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</si>
  <si>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</si>
  <si>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</si>
  <si>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</si>
  <si>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</si>
  <si>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</si>
  <si>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</si>
  <si>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</si>
  <si>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</si>
  <si>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</si>
  <si>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</si>
  <si>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</si>
  <si>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</si>
  <si>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</si>
  <si>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</si>
  <si>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</si>
  <si>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</si>
  <si>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</si>
  <si>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</si>
  <si>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</si>
  <si>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</si>
  <si>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</si>
  <si>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</si>
  <si>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</si>
  <si>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</si>
  <si>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</si>
  <si>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</si>
  <si>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</si>
  <si>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</si>
  <si>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</si>
  <si>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</si>
  <si>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</si>
  <si>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</si>
  <si>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</si>
  <si>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</si>
  <si>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</si>
  <si>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</si>
  <si>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</si>
  <si>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</si>
  <si>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</si>
  <si>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</si>
  <si>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</si>
  <si>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</si>
  <si>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</si>
  <si>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</si>
  <si>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</si>
  <si>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</si>
  <si>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</si>
  <si>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</si>
  <si>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</si>
  <si>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</si>
  <si>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</si>
  <si>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</si>
  <si>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</si>
  <si>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</si>
  <si>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</si>
  <si>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</si>
  <si>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</si>
  <si>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</si>
  <si>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</si>
  <si>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</si>
  <si>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</si>
  <si>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</si>
  <si>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</si>
  <si>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</si>
  <si>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</si>
  <si>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</si>
  <si>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</si>
  <si>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</si>
  <si>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</si>
  <si>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</si>
  <si>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</si>
  <si>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</si>
  <si>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</si>
  <si>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</si>
  <si>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</si>
  <si>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</si>
  <si>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</si>
  <si>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</si>
  <si>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</si>
  <si>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</si>
  <si>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</si>
  <si>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</si>
  <si>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</si>
  <si>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</si>
  <si>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</si>
  <si>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</si>
  <si>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</si>
  <si>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</si>
  <si>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</si>
  <si>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</si>
  <si>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</si>
  <si>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</si>
  <si>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</si>
  <si>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</si>
  <si>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</si>
  <si>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</si>
  <si>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</si>
  <si>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</si>
  <si>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</si>
  <si>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</si>
  <si>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</si>
  <si>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</si>
  <si>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</si>
  <si>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</si>
  <si>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</si>
  <si>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</si>
  <si>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</si>
  <si>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</si>
  <si>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</si>
  <si>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</si>
  <si>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</si>
  <si>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</si>
  <si>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</si>
  <si>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</si>
  <si>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</si>
  <si>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</si>
  <si>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</si>
  <si>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</si>
  <si>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</si>
  <si>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</si>
  <si>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</si>
  <si>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</si>
  <si>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</si>
  <si>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</si>
  <si>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</si>
  <si>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</si>
  <si>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</si>
  <si>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</si>
  <si>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</si>
  <si>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</si>
  <si>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</si>
  <si>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</si>
  <si>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</si>
  <si>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</si>
  <si>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</si>
  <si>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</si>
  <si>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</si>
  <si>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</si>
  <si>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</si>
  <si>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</si>
  <si>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</si>
  <si>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</si>
  <si>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</si>
  <si>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</si>
  <si>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</si>
  <si>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</si>
  <si>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</si>
  <si>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</si>
  <si>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</si>
  <si>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</si>
  <si>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</si>
  <si>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</si>
  <si>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</si>
  <si>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</si>
  <si>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</si>
  <si>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</si>
  <si>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</si>
  <si>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</si>
  <si>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</si>
  <si>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</si>
  <si>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</si>
  <si>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</si>
  <si>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</si>
  <si>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</si>
  <si>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</si>
  <si>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</si>
  <si>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</si>
  <si>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</si>
  <si>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</si>
  <si>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</si>
  <si>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</si>
  <si>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</si>
  <si>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</si>
  <si>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</si>
  <si>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</si>
  <si>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</si>
  <si>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</si>
  <si>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</si>
  <si>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</si>
  <si>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</si>
  <si>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</si>
  <si>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</si>
  <si>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</si>
  <si>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</si>
  <si>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</si>
  <si>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</si>
  <si>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</si>
  <si>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</si>
  <si>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</si>
  <si>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</si>
  <si>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</si>
  <si>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</si>
  <si>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</si>
  <si>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</si>
  <si>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</si>
  <si>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</si>
  <si>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</si>
  <si>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</si>
  <si>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</si>
  <si>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</si>
  <si>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</si>
  <si>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</si>
  <si>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</si>
  <si>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</si>
  <si>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</si>
  <si>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</si>
  <si>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</si>
  <si>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</si>
  <si>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</si>
  <si>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</si>
  <si>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</si>
  <si>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</si>
  <si>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</si>
  <si>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</si>
  <si>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</si>
  <si>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</si>
  <si>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</si>
  <si>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</si>
  <si>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</si>
  <si>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</si>
  <si>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</si>
  <si>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</si>
  <si>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</si>
  <si>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</si>
  <si>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</si>
  <si>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</si>
  <si>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</si>
  <si>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</si>
  <si>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</si>
  <si>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</si>
  <si>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</si>
  <si>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</si>
  <si>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</si>
  <si>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</si>
  <si>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</si>
  <si>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</si>
  <si>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</si>
  <si>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</si>
  <si>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</si>
  <si>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</si>
  <si>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</si>
  <si>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</si>
  <si>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</si>
  <si>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</si>
  <si>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</si>
  <si>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</si>
  <si>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</si>
  <si>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</si>
  <si>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</si>
  <si>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</si>
  <si>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</si>
  <si>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</si>
  <si>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</si>
  <si>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</si>
  <si>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</si>
  <si>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</si>
  <si>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</si>
  <si>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</si>
  <si>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</si>
  <si>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</si>
  <si>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</si>
  <si>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</si>
  <si>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</si>
  <si>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</si>
  <si>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</si>
  <si>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</si>
  <si>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</si>
  <si>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</si>
  <si>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</si>
  <si>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</si>
  <si>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</si>
  <si>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</si>
  <si>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</si>
  <si>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</si>
  <si>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</si>
  <si>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</si>
  <si>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</si>
  <si>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</si>
  <si>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</si>
  <si>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</si>
  <si>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</si>
  <si>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</si>
  <si>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</si>
  <si>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</si>
  <si>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</si>
  <si>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</si>
  <si>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</si>
  <si>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</si>
  <si>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</si>
  <si>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</si>
  <si>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</si>
  <si>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</si>
  <si>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</si>
  <si>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</si>
  <si>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</si>
  <si>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</si>
  <si>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</si>
  <si>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</si>
  <si>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</si>
  <si>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</si>
  <si>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</si>
  <si>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</si>
  <si>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</si>
  <si>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</si>
  <si>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</si>
  <si>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</si>
  <si>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</si>
  <si>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</si>
  <si>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</si>
  <si>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</si>
  <si>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</si>
  <si>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</si>
  <si>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</si>
  <si>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</si>
  <si>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</si>
  <si>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</si>
  <si>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</si>
  <si>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</si>
  <si>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</si>
  <si>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</si>
  <si>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</si>
  <si>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</si>
  <si>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</si>
  <si>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</si>
  <si>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</si>
  <si>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</si>
  <si>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</si>
  <si>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</si>
  <si>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</si>
  <si>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</si>
  <si>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</si>
  <si>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</si>
  <si>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</si>
  <si>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</si>
  <si>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</si>
  <si>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</si>
  <si>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</si>
  <si>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</si>
  <si>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</si>
  <si>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</si>
  <si>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</si>
  <si>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</si>
  <si>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</si>
  <si>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</si>
  <si>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</si>
  <si>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</si>
  <si>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</si>
  <si>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</si>
  <si>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</si>
  <si>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</si>
  <si>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</si>
  <si>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</si>
  <si>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</si>
  <si>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</si>
  <si>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</si>
  <si>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</si>
  <si>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</si>
  <si>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</si>
  <si>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</si>
  <si>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</si>
  <si>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</si>
  <si>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</si>
  <si>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</si>
  <si>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</si>
  <si>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</si>
  <si>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</si>
  <si>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</si>
  <si>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</si>
  <si>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</si>
  <si>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</si>
  <si>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</si>
  <si>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</si>
  <si>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</si>
  <si>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</si>
  <si>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</si>
  <si>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</si>
  <si>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</si>
  <si>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</si>
  <si>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</si>
  <si>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</si>
  <si>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</si>
  <si>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</si>
  <si>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</si>
  <si>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</si>
  <si>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</si>
  <si>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</si>
  <si>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</si>
  <si>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</si>
  <si>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</si>
  <si>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</si>
  <si>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</si>
  <si>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</si>
  <si>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</si>
  <si>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</si>
  <si>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</si>
  <si>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</si>
  <si>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</si>
  <si>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</si>
  <si>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</si>
  <si>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</si>
  <si>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</si>
  <si>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</si>
  <si>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</si>
  <si>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</si>
  <si>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</si>
  <si>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</si>
  <si>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</si>
  <si>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</si>
  <si>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</si>
  <si>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</si>
  <si>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</si>
  <si>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</si>
  <si>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</si>
  <si>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</si>
  <si>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</si>
  <si>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</si>
  <si>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</si>
  <si>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</si>
  <si>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</si>
  <si>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</si>
  <si>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</si>
  <si>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</si>
  <si>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</si>
  <si>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</si>
  <si>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</si>
  <si>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</si>
  <si>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</si>
  <si>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</si>
  <si>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</si>
  <si>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</si>
  <si>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</si>
  <si>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</si>
  <si>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</si>
  <si>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</si>
  <si>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</si>
  <si>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</si>
  <si>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</si>
  <si>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</si>
  <si>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</si>
  <si>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</si>
  <si>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</si>
  <si>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</si>
  <si>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</si>
  <si>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</si>
  <si>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</si>
  <si>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</si>
  <si>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</si>
  <si>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</si>
  <si>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</si>
  <si>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</si>
  <si>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</si>
  <si>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</si>
  <si>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</si>
  <si>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</si>
  <si>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</si>
  <si>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</si>
  <si>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</si>
  <si>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</si>
  <si>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</si>
  <si>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</si>
  <si>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</si>
  <si>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</si>
  <si>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</si>
  <si>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</si>
  <si>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</si>
  <si>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</si>
  <si>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</si>
  <si>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</si>
  <si>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</si>
  <si>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</si>
  <si>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</si>
  <si>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</si>
  <si>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</si>
  <si>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</si>
  <si>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</si>
  <si>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</si>
  <si>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</si>
  <si>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</si>
  <si>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</si>
  <si>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</si>
  <si>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</si>
  <si>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</si>
  <si>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</si>
  <si>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</si>
  <si>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</si>
  <si>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</si>
  <si>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</si>
  <si>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</si>
  <si>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</si>
  <si>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</si>
  <si>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</si>
  <si>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</si>
  <si>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</si>
  <si>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</si>
  <si>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</si>
  <si>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</si>
  <si>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</si>
  <si>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</si>
  <si>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</si>
  <si>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</si>
  <si>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</si>
  <si>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</si>
  <si>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</si>
  <si>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</si>
  <si>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</si>
  <si>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</si>
  <si>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</si>
  <si>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</si>
  <si>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</si>
  <si>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</si>
  <si>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</si>
  <si>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</si>
  <si>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</si>
  <si>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</si>
  <si>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</si>
  <si>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</si>
  <si>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</si>
  <si>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</si>
  <si>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</si>
  <si>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</si>
  <si>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</si>
  <si>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</si>
  <si>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</si>
  <si>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</si>
  <si>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</si>
  <si>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</si>
  <si>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</si>
  <si>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</si>
  <si>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</si>
  <si>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</si>
  <si>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</si>
  <si>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</si>
  <si>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</si>
  <si>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</si>
  <si>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</si>
  <si>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</si>
  <si>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</si>
  <si>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</si>
  <si>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</si>
  <si>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</si>
  <si>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</si>
  <si>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</si>
  <si>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</si>
  <si>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</si>
  <si>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</si>
  <si>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</si>
  <si>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</si>
  <si>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</si>
  <si>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</si>
  <si>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</si>
  <si>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</si>
  <si>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</si>
  <si>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</si>
  <si>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</si>
  <si>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</si>
  <si>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</si>
  <si>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</si>
  <si>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</si>
  <si>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</si>
  <si>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</si>
  <si>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</si>
  <si>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</si>
  <si>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</si>
  <si>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</si>
  <si>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</si>
  <si>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</si>
  <si>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</si>
  <si>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</si>
  <si>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</si>
  <si>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</si>
  <si>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</si>
  <si>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</si>
  <si>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</si>
  <si>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</si>
  <si>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</si>
  <si>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</si>
  <si>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</si>
  <si>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</si>
  <si>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</si>
  <si>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</si>
  <si>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</si>
  <si>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</si>
  <si>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</si>
  <si>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</si>
  <si>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</si>
  <si>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</si>
  <si>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</si>
  <si>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</si>
  <si>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</si>
  <si>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</si>
  <si>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</si>
  <si>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</si>
  <si>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</si>
  <si>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</si>
  <si>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</si>
  <si>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</si>
  <si>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</si>
  <si>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</si>
  <si>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</si>
  <si>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</si>
  <si>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</si>
  <si>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</si>
  <si>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</si>
  <si>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</si>
  <si>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</si>
  <si>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</si>
  <si>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</si>
  <si>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</si>
  <si>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</si>
  <si>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</si>
  <si>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</si>
  <si>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</si>
  <si>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</si>
  <si>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</si>
  <si>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</si>
  <si>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</si>
  <si>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</si>
  <si>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</si>
  <si>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</si>
  <si>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</si>
  <si>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</si>
  <si>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</si>
  <si>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</si>
  <si>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</si>
  <si>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</si>
  <si>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</si>
  <si>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</si>
  <si>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</si>
  <si>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</si>
  <si>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</si>
  <si>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</si>
  <si>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</si>
  <si>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</si>
  <si>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</si>
  <si>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</si>
  <si>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</si>
  <si>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</si>
  <si>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</si>
  <si>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</si>
  <si>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</si>
  <si>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</si>
  <si>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</si>
  <si>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</si>
  <si>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</si>
  <si>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</si>
  <si>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</si>
  <si>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</si>
  <si>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</si>
  <si>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</si>
  <si>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</si>
  <si>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</si>
  <si>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</si>
  <si>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</si>
  <si>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</si>
  <si>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</si>
  <si>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</si>
  <si>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</si>
  <si>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</si>
  <si>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</si>
  <si>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</si>
  <si>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</si>
  <si>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</si>
  <si>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</si>
  <si>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</si>
  <si>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</si>
  <si>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</si>
  <si>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</si>
  <si>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</si>
  <si>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</si>
  <si>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</si>
  <si>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</si>
  <si>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</si>
  <si>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</si>
  <si>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</si>
  <si>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</si>
  <si>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</si>
  <si>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</si>
  <si>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</si>
  <si>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</si>
  <si>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</si>
  <si>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</si>
  <si>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</si>
  <si>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</si>
  <si>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</si>
  <si>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</si>
  <si>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</si>
  <si>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</si>
  <si>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</si>
  <si>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</si>
  <si>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</si>
  <si>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</si>
  <si>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</si>
  <si>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</si>
  <si>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</si>
  <si>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</si>
  <si>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</si>
  <si>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</si>
  <si>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</si>
  <si>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</si>
  <si>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</si>
  <si>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</si>
  <si>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</si>
  <si>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</si>
  <si>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</si>
  <si>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</si>
  <si>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</si>
  <si>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</si>
  <si>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</si>
  <si>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</si>
  <si>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</si>
  <si>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</si>
  <si>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</si>
  <si>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</si>
  <si>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</si>
  <si>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</si>
  <si>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</si>
  <si>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</si>
  <si>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</si>
  <si>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</si>
  <si>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</si>
  <si>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</si>
  <si>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</si>
  <si>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</si>
  <si>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</si>
  <si>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</si>
  <si>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</si>
  <si>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</si>
  <si>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</si>
  <si>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</si>
  <si>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</si>
  <si>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</si>
  <si>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</si>
  <si>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</si>
  <si>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</si>
  <si>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</si>
  <si>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</si>
  <si>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</si>
  <si>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</si>
  <si>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</si>
  <si>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</si>
  <si>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</si>
  <si>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</si>
  <si>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</si>
  <si>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</si>
  <si>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</si>
  <si>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</si>
  <si>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</si>
  <si>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</si>
  <si>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</si>
  <si>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</si>
  <si>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</si>
  <si>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</si>
  <si>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</si>
  <si>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</si>
  <si>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</si>
  <si>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</si>
  <si>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</si>
  <si>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</si>
  <si>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</si>
  <si>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</si>
  <si>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</si>
  <si>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</si>
  <si>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</si>
  <si>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</si>
  <si>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</si>
  <si>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</si>
  <si>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</si>
  <si>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</si>
  <si>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</si>
  <si>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</si>
  <si>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</si>
  <si>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</si>
  <si>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</si>
  <si>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</si>
  <si>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</si>
  <si>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</si>
  <si>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</si>
  <si>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</si>
  <si>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</si>
  <si>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</si>
  <si>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</si>
  <si>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</si>
  <si>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</si>
  <si>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</si>
  <si>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</si>
  <si>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</si>
  <si>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</si>
  <si>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</si>
  <si>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</si>
  <si>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</si>
  <si>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</si>
  <si>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</si>
  <si>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</si>
  <si>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</si>
  <si>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</si>
  <si>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</si>
  <si>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</si>
  <si>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</si>
  <si>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</si>
  <si>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</si>
  <si>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</si>
  <si>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</si>
  <si>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</si>
  <si>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</si>
  <si>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</si>
  <si>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</si>
  <si>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</si>
  <si>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</si>
  <si>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</si>
  <si>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</si>
  <si>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</si>
  <si>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</si>
  <si>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</si>
  <si>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</si>
  <si>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</si>
  <si>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</si>
  <si>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</si>
  <si>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</si>
  <si>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</si>
  <si>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</si>
  <si>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</si>
  <si>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</si>
  <si>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</si>
  <si>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</si>
  <si>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</si>
  <si>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</si>
  <si>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</si>
  <si>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</si>
  <si>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</si>
  <si>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</si>
  <si>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</si>
  <si>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</si>
  <si>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</si>
  <si>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</si>
  <si>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</si>
  <si>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</si>
  <si>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</si>
  <si>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</si>
  <si>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</si>
  <si>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</si>
  <si>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</si>
  <si>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</si>
  <si>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</si>
  <si>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</si>
  <si>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</si>
  <si>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</si>
  <si>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</si>
  <si>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</si>
  <si>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</si>
  <si>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</si>
  <si>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</si>
  <si>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</si>
  <si>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</si>
  <si>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</si>
  <si>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</si>
  <si>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</si>
  <si>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</si>
  <si>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</si>
  <si>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</si>
  <si>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</si>
  <si>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</si>
  <si>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</si>
  <si>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</si>
  <si>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</si>
  <si>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</si>
  <si>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</si>
  <si>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</si>
  <si>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</si>
  <si>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</si>
  <si>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</si>
  <si>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</si>
  <si>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</si>
  <si>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</si>
  <si>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</si>
  <si>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</si>
  <si>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</si>
  <si>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</si>
  <si>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</si>
  <si>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</si>
  <si>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</si>
  <si>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</si>
  <si>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</si>
  <si>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</si>
  <si>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</si>
  <si>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</si>
  <si>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</si>
  <si>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</si>
  <si>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</si>
  <si>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</si>
  <si>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</si>
  <si>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</si>
  <si>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</si>
  <si>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</si>
  <si>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</si>
  <si>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</si>
  <si>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</si>
  <si>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</si>
  <si>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</si>
  <si>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</si>
  <si>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</si>
  <si>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</si>
  <si>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</si>
  <si>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</si>
  <si>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</si>
  <si>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</si>
  <si>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</si>
  <si>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</si>
  <si>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</si>
  <si>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</si>
  <si>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</si>
  <si>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</si>
  <si>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</si>
  <si>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</si>
  <si>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</si>
  <si>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</si>
  <si>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</si>
  <si>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</si>
  <si>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</si>
  <si>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</si>
  <si>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</si>
  <si>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</si>
  <si>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</si>
  <si>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</si>
  <si>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</si>
  <si>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</si>
  <si>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</si>
  <si>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</si>
  <si>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</si>
  <si>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</si>
  <si>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</si>
  <si>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</si>
  <si>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</si>
  <si>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</si>
  <si>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</si>
  <si>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</si>
  <si>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</si>
  <si>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</si>
  <si>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</si>
  <si>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</si>
  <si>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</si>
  <si>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</si>
  <si>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</si>
  <si>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</si>
  <si>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</si>
  <si>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</si>
  <si>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</si>
  <si>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</si>
  <si>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</si>
  <si>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</si>
  <si>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</si>
  <si>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</si>
  <si>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</si>
  <si>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</si>
  <si>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</si>
  <si>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</si>
  <si>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</si>
  <si>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</si>
  <si>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</si>
  <si>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</si>
  <si>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</si>
  <si>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</si>
  <si>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</si>
  <si>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</si>
  <si>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</si>
  <si>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</si>
  <si>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</si>
  <si>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</si>
  <si>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</si>
  <si>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</si>
  <si>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</si>
  <si>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</si>
  <si>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</si>
  <si>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</si>
  <si>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</si>
  <si>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</si>
  <si>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</si>
  <si>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</si>
  <si>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</si>
  <si>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</si>
  <si>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</si>
  <si>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</si>
  <si>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</si>
  <si>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</si>
  <si>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</si>
  <si>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</si>
  <si>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</si>
  <si>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</si>
  <si>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</si>
  <si>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</si>
  <si>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</si>
  <si>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</si>
  <si>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</si>
  <si>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</si>
  <si>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</si>
  <si>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</si>
  <si>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</si>
  <si>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</si>
  <si>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</si>
  <si>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</si>
  <si>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</si>
  <si>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</si>
  <si>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</si>
  <si>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</si>
  <si>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</si>
  <si>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</si>
  <si>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</si>
  <si>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</si>
  <si>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</si>
  <si>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</si>
  <si>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</si>
  <si>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</si>
  <si>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</si>
  <si>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</si>
  <si>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</si>
  <si>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</si>
  <si>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</si>
  <si>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</si>
  <si>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</si>
  <si>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</si>
  <si>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</si>
  <si>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</si>
  <si>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</si>
  <si>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</si>
  <si>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</si>
  <si>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</si>
  <si>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</si>
  <si>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</si>
  <si>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</si>
  <si>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</si>
  <si>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</si>
  <si>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</si>
  <si>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</si>
  <si>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</si>
  <si>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</si>
  <si>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</si>
  <si>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</si>
  <si>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</si>
  <si>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</si>
  <si>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</si>
  <si>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</si>
  <si>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</si>
  <si>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</si>
  <si>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</si>
  <si>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</si>
  <si>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</si>
  <si>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</si>
  <si>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</si>
  <si>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</si>
  <si>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</si>
  <si>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</si>
  <si>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</si>
  <si>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</si>
  <si>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</si>
  <si>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</si>
  <si>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</si>
  <si>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</si>
  <si>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</si>
  <si>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</si>
  <si>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</si>
  <si>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</si>
  <si>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</si>
  <si>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</si>
  <si>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</si>
  <si>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</si>
  <si>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</si>
  <si>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</si>
  <si>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</si>
  <si>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</si>
  <si>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</si>
  <si>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</si>
  <si>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</si>
  <si>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</si>
  <si>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</si>
  <si>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</si>
  <si>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</si>
  <si>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</si>
  <si>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</si>
  <si>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</si>
  <si>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</si>
  <si>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</si>
  <si>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</si>
  <si>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</si>
  <si>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</si>
  <si>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</si>
  <si>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</si>
  <si>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</si>
  <si>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</si>
  <si>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</si>
  <si>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</si>
  <si>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</si>
  <si>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</si>
  <si>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</si>
  <si>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</si>
  <si>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</si>
  <si>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</si>
  <si>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</si>
  <si>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</si>
  <si>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</si>
  <si>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</si>
  <si>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</si>
  <si>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</si>
  <si>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</si>
  <si>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</si>
  <si>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</si>
  <si>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</si>
  <si>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</si>
  <si>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</si>
  <si>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</si>
  <si>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</si>
  <si>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</si>
  <si>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</si>
  <si>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</si>
  <si>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</si>
  <si>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</si>
  <si>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</si>
  <si>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</si>
  <si>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</si>
  <si>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</si>
  <si>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</si>
  <si>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</si>
  <si>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</si>
  <si>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</si>
  <si>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</si>
  <si>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</si>
  <si>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</si>
  <si>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</si>
  <si>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</si>
  <si>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</si>
  <si>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</si>
  <si>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</si>
  <si>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</si>
  <si>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</si>
  <si>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</si>
  <si>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</si>
  <si>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</si>
  <si>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</si>
  <si>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</si>
  <si>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</si>
  <si>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</si>
  <si>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</si>
  <si>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</si>
  <si>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</si>
  <si>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</si>
  <si>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</si>
  <si>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</si>
  <si>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</si>
  <si>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</si>
  <si>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</si>
  <si>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</si>
  <si>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</si>
  <si>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</si>
  <si>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</si>
  <si>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</si>
  <si>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</si>
  <si>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</si>
  <si>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</si>
  <si>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</si>
  <si>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</si>
  <si>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</si>
  <si>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</si>
  <si>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</si>
  <si>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</si>
  <si>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</si>
  <si>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</si>
  <si>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</si>
  <si>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</si>
  <si>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</si>
  <si>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</si>
  <si>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</si>
  <si>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</si>
  <si>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</si>
  <si>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</si>
  <si>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</si>
  <si>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</si>
  <si>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</si>
  <si>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</si>
  <si>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</si>
  <si>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</si>
  <si>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</si>
  <si>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</si>
  <si>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</si>
  <si>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</si>
  <si>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</si>
  <si>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</si>
  <si>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</si>
  <si>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</si>
  <si>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</si>
  <si>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</si>
  <si>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</si>
  <si>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</si>
  <si>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</si>
  <si>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</si>
  <si>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</si>
  <si>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</si>
  <si>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</si>
  <si>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</si>
  <si>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</si>
  <si>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</si>
  <si>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</si>
  <si>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</si>
  <si>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</si>
  <si>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</si>
  <si>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</si>
  <si>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</si>
  <si>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</si>
  <si>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</si>
  <si>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</si>
  <si>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</si>
  <si>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</si>
  <si>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</si>
  <si>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</si>
  <si>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</si>
  <si>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</si>
  <si>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</si>
  <si>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</si>
  <si>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</si>
  <si>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</si>
  <si>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</si>
  <si>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</si>
  <si>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</si>
  <si>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</si>
  <si>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</si>
  <si>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</si>
  <si>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</si>
  <si>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</si>
  <si>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</si>
  <si>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</si>
  <si>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</si>
  <si>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</si>
  <si>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</si>
  <si>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</si>
  <si>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</si>
  <si>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</si>
  <si>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</si>
  <si>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</si>
  <si>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</si>
  <si>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</si>
  <si>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</si>
  <si>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</si>
  <si>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</si>
  <si>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</si>
  <si>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</si>
  <si>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</si>
  <si>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</si>
  <si>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</si>
  <si>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</si>
  <si>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</si>
  <si>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</si>
  <si>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</si>
  <si>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</si>
  <si>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</si>
  <si>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</si>
  <si>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</si>
  <si>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</si>
  <si>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</si>
  <si>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</si>
  <si>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</si>
  <si>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</si>
  <si>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</si>
  <si>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</si>
  <si>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</si>
  <si>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</si>
  <si>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</si>
  <si>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</si>
  <si>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</si>
  <si>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</si>
  <si>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</si>
  <si>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</si>
  <si>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</si>
  <si>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</si>
  <si>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</si>
  <si>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</si>
  <si>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</si>
  <si>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</si>
  <si>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</si>
  <si>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</si>
  <si>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</si>
  <si>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</si>
  <si>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</si>
  <si>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</si>
  <si>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</si>
  <si>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</si>
  <si>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</si>
  <si>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</si>
  <si>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</si>
  <si>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</si>
  <si>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</si>
  <si>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</si>
  <si>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</si>
  <si>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</si>
  <si>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</si>
  <si>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</si>
  <si>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</si>
  <si>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</si>
  <si>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</si>
  <si>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</si>
  <si>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</si>
  <si>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</si>
  <si>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</si>
  <si>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</si>
  <si>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</si>
  <si>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</si>
  <si>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</si>
  <si>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</si>
  <si>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</si>
  <si>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</si>
  <si>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</si>
  <si>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</si>
  <si>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</si>
  <si>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</si>
  <si>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</si>
  <si>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</si>
  <si>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</si>
  <si>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</si>
  <si>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</si>
  <si>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</si>
  <si>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</si>
  <si>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</si>
  <si>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</si>
  <si>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</si>
  <si>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</si>
  <si>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</si>
  <si>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</si>
  <si>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</si>
  <si>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</si>
  <si>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</si>
  <si>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</si>
  <si>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</si>
  <si>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</si>
  <si>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</si>
  <si>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</si>
  <si>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</si>
  <si>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</si>
  <si>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</si>
  <si>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</si>
  <si>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</si>
  <si>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</si>
  <si>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</si>
  <si>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</si>
  <si>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</si>
  <si>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</si>
  <si>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</si>
  <si>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</si>
  <si>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</si>
  <si>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</si>
  <si>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</si>
  <si>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</si>
  <si>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</si>
  <si>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</si>
  <si>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</si>
  <si>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</si>
  <si>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</si>
  <si>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</si>
  <si>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</si>
  <si>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</si>
  <si>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</si>
  <si>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</si>
  <si>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</si>
  <si>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</si>
  <si>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</si>
  <si>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</si>
  <si>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</si>
  <si>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</si>
  <si>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</si>
  <si>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</si>
  <si>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</si>
  <si>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</si>
  <si>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</si>
  <si>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</si>
  <si>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</si>
  <si>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</si>
  <si>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</si>
  <si>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</si>
  <si>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</si>
  <si>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</si>
  <si>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</si>
  <si>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</si>
  <si>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</si>
  <si>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</si>
  <si>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</si>
  <si>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</si>
  <si>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</si>
  <si>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</si>
  <si>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</si>
  <si>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</si>
  <si>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</si>
  <si>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</si>
  <si>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</si>
  <si>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</si>
  <si>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</si>
  <si>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</si>
  <si>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</si>
  <si>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</si>
  <si>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</si>
  <si>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</si>
  <si>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</si>
  <si>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</si>
  <si>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</si>
  <si>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</si>
  <si>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</si>
  <si>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</si>
  <si>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</si>
  <si>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</si>
  <si>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</si>
  <si>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</si>
  <si>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</si>
  <si>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</si>
  <si>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</si>
  <si>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</si>
  <si>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</si>
  <si>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</si>
  <si>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</si>
  <si>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</si>
  <si>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</si>
  <si>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</si>
  <si>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</si>
  <si>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</si>
  <si>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</si>
  <si>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</si>
  <si>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</si>
  <si>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</si>
  <si>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</si>
  <si>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</si>
  <si>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</si>
  <si>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</si>
  <si>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</si>
  <si>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</si>
  <si>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</si>
  <si>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</si>
  <si>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</si>
  <si>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</si>
  <si>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</si>
  <si>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</si>
  <si>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</si>
  <si>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</si>
  <si>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</si>
  <si>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</si>
  <si>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</si>
  <si>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</si>
  <si>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</si>
  <si>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</si>
  <si>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</si>
  <si>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</si>
  <si>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</si>
  <si>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</si>
  <si>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</si>
  <si>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</si>
  <si>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</si>
  <si>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</si>
  <si>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</si>
  <si>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</si>
  <si>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</si>
  <si>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</si>
  <si>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</si>
  <si>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</si>
  <si>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</si>
  <si>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</si>
  <si>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</si>
  <si>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</si>
  <si>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</si>
  <si>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</si>
  <si>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</si>
  <si>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</si>
  <si>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</si>
  <si>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</si>
  <si>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</si>
  <si>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</si>
  <si>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</si>
  <si>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</si>
  <si>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</si>
  <si>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</si>
  <si>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</si>
  <si>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</si>
  <si>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</si>
  <si>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</si>
  <si>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</si>
  <si>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</si>
  <si>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</si>
  <si>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</si>
  <si>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</si>
  <si>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</si>
  <si>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</si>
  <si>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</si>
  <si>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</si>
  <si>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</si>
  <si>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</si>
  <si>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</si>
  <si>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</si>
  <si>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</si>
  <si>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</si>
  <si>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</si>
  <si>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</si>
  <si>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</si>
  <si>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</si>
  <si>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</si>
  <si>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</si>
  <si>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</si>
  <si>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</si>
  <si>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</si>
  <si>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</si>
  <si>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</si>
  <si>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</si>
  <si>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</si>
  <si>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</si>
  <si>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</si>
  <si>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</si>
  <si>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</si>
  <si>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</si>
  <si>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</si>
  <si>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</si>
  <si>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</si>
  <si>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</si>
  <si>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</si>
  <si>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</si>
  <si>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</si>
  <si>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</si>
  <si>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</si>
  <si>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</si>
  <si>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</si>
  <si>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</si>
  <si>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</si>
  <si>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</si>
  <si>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</si>
  <si>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</si>
  <si>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</si>
  <si>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</si>
  <si>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</si>
  <si>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</si>
  <si>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</si>
  <si>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</si>
  <si>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</si>
  <si>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</si>
  <si>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</si>
  <si>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</si>
  <si>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</si>
  <si>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</si>
  <si>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</si>
  <si>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</si>
  <si>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</si>
  <si>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</si>
  <si>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</si>
  <si>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</si>
  <si>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</si>
  <si>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</si>
  <si>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</si>
  <si>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</si>
  <si>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</si>
  <si>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</si>
  <si>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</si>
  <si>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</si>
  <si>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</si>
  <si>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</si>
  <si>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</si>
  <si>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</si>
  <si>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</si>
  <si>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</si>
  <si>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</si>
  <si>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</si>
  <si>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</si>
  <si>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</si>
  <si>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</si>
  <si>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</si>
  <si>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</si>
  <si>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</si>
  <si>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</si>
  <si>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</si>
  <si>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</si>
  <si>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</si>
  <si>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</si>
  <si>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</si>
  <si>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</si>
  <si>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</si>
  <si>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</si>
  <si>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</si>
  <si>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</si>
  <si>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</si>
  <si>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</si>
  <si>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</si>
  <si>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</si>
  <si>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</si>
  <si>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</si>
  <si>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</si>
  <si>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</si>
  <si>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</si>
  <si>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</si>
  <si>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</si>
  <si>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</si>
  <si>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</si>
  <si>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</si>
  <si>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</si>
  <si>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</si>
  <si>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</si>
  <si>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</si>
  <si>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</si>
  <si>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</si>
  <si>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</si>
  <si>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</si>
  <si>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</si>
  <si>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</si>
  <si>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</si>
  <si>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</si>
  <si>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</si>
  <si>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</si>
  <si>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</si>
  <si>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</si>
  <si>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</si>
  <si>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</si>
  <si>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</si>
  <si>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</si>
  <si>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</si>
  <si>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</si>
  <si>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</si>
  <si>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</si>
  <si>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</si>
  <si>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</si>
  <si>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</si>
  <si>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</si>
  <si>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</si>
  <si>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</si>
  <si>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</si>
  <si>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</si>
  <si>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</si>
  <si>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</si>
  <si>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</si>
  <si>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</si>
  <si>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</si>
  <si>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</si>
  <si>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</si>
  <si>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</si>
  <si>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</si>
  <si>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</si>
  <si>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</si>
  <si>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</si>
  <si>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</si>
  <si>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</si>
  <si>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</si>
  <si>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</si>
  <si>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</si>
  <si>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</si>
  <si>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</si>
  <si>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</si>
  <si>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</si>
  <si>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</si>
  <si>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</si>
  <si>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</si>
  <si>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</si>
  <si>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</si>
  <si>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</si>
  <si>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</si>
  <si>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</si>
  <si>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</si>
  <si>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</si>
  <si>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</si>
  <si>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</si>
  <si>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</si>
  <si>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</si>
  <si>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</si>
  <si>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</si>
  <si>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</si>
  <si>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</si>
  <si>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</si>
  <si>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</si>
  <si>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</si>
  <si>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</si>
  <si>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</si>
  <si>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</si>
  <si>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</si>
  <si>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</si>
  <si>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</si>
  <si>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</si>
  <si>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</si>
  <si>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</si>
  <si>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</si>
  <si>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</si>
  <si>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</si>
  <si>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</si>
  <si>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</si>
  <si>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</si>
  <si>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</si>
  <si>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</si>
  <si>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</si>
  <si>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</si>
  <si>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</si>
  <si>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</si>
  <si>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</si>
  <si>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</si>
  <si>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</si>
  <si>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</si>
  <si>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</si>
  <si>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</si>
  <si>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</si>
  <si>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</si>
  <si>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</si>
  <si>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</si>
  <si>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</si>
  <si>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</si>
  <si>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</si>
  <si>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</si>
  <si>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</si>
  <si>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</si>
  <si>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</si>
  <si>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</si>
  <si>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</si>
  <si>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</si>
  <si>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</si>
  <si>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</si>
  <si>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</si>
  <si>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</si>
  <si>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</si>
  <si>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</si>
  <si>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</si>
  <si>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</si>
  <si>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</si>
  <si>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</si>
  <si>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</si>
  <si>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</si>
  <si>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</si>
  <si>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</si>
  <si>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</si>
  <si>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</si>
  <si>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</si>
  <si>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</si>
  <si>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</si>
  <si>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</si>
  <si>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</si>
  <si>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</si>
  <si>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</si>
  <si>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</si>
  <si>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</si>
  <si>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</si>
  <si>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</si>
  <si>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</si>
  <si>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</si>
  <si>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</si>
  <si>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</si>
  <si>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</si>
  <si>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</si>
  <si>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</si>
  <si>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</si>
  <si>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</si>
  <si>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</si>
  <si>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</si>
  <si>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</si>
  <si>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</si>
  <si>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</si>
  <si>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</si>
  <si>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</si>
  <si>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</si>
  <si>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</si>
  <si>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</si>
  <si>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</si>
  <si>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</si>
  <si>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</si>
  <si>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</si>
  <si>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</si>
  <si>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</si>
  <si>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</si>
  <si>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</si>
  <si>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</si>
  <si>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</si>
  <si>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</si>
  <si>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</si>
  <si>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</si>
  <si>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</si>
  <si>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</si>
  <si>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</si>
  <si>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</si>
  <si>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</si>
  <si>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</si>
  <si>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</si>
  <si>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</si>
  <si>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</si>
  <si>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</si>
  <si>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</si>
  <si>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</si>
  <si>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</si>
  <si>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</si>
  <si>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</si>
  <si>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</si>
  <si>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</si>
  <si>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</si>
  <si>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</si>
  <si>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</si>
  <si>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</si>
  <si>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</si>
  <si>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</si>
  <si>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</si>
  <si>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</si>
  <si>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</si>
  <si>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</si>
  <si>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</si>
  <si>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</si>
  <si>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</si>
  <si>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</si>
  <si>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</si>
  <si>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</si>
  <si>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</si>
  <si>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</si>
  <si>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</si>
  <si>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</si>
  <si>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</si>
  <si>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</si>
  <si>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</si>
  <si>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</si>
  <si>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</si>
  <si>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</si>
  <si>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</si>
  <si>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</si>
  <si>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</si>
  <si>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</si>
  <si>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</si>
  <si>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</si>
  <si>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</si>
  <si>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</si>
  <si>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</si>
  <si>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</si>
  <si>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</si>
  <si>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</si>
  <si>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</si>
  <si>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</si>
  <si>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</si>
  <si>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</si>
  <si>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</si>
  <si>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</si>
  <si>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</si>
  <si>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</si>
  <si>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</si>
  <si>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</si>
  <si>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</si>
  <si>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</si>
  <si>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</si>
  <si>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</si>
  <si>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</si>
  <si>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</si>
  <si>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</si>
  <si>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</si>
  <si>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</si>
  <si>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</si>
  <si>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</si>
  <si>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</si>
  <si>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</si>
  <si>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</si>
  <si>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</si>
  <si>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</si>
  <si>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</si>
  <si>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</si>
  <si>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</si>
  <si>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</si>
  <si>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</si>
  <si>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</si>
  <si>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</si>
  <si>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</si>
  <si>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</si>
  <si>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</si>
  <si>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</si>
  <si>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</si>
  <si>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</si>
  <si>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</si>
  <si>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</si>
  <si>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</si>
  <si>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</si>
  <si>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</si>
  <si>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</si>
  <si>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</si>
  <si>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</si>
  <si>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</si>
  <si>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</si>
  <si>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</si>
  <si>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</si>
  <si>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</si>
  <si>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</si>
  <si>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</si>
  <si>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</si>
  <si>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</si>
  <si>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</si>
  <si>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</si>
  <si>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</si>
  <si>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</si>
  <si>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</si>
  <si>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</si>
  <si>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</si>
  <si>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</si>
  <si>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</si>
  <si>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</si>
  <si>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</si>
  <si>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</si>
  <si>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</si>
  <si>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</si>
  <si>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</si>
  <si>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</si>
  <si>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</si>
  <si>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</si>
  <si>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</si>
  <si>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</si>
  <si>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</si>
  <si>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</si>
  <si>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</si>
  <si>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</si>
  <si>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</si>
  <si>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</si>
  <si>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</si>
  <si>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</si>
  <si>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</si>
  <si>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</si>
  <si>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</si>
  <si>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</si>
  <si>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</si>
  <si>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</si>
  <si>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</si>
  <si>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</si>
  <si>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</si>
  <si>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</si>
  <si>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</si>
  <si>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</si>
  <si>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</si>
  <si>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</si>
  <si>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</si>
  <si>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</si>
  <si>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</si>
  <si>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</si>
  <si>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</si>
  <si>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</si>
  <si>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</si>
  <si>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</si>
  <si>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</si>
  <si>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</si>
  <si>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</si>
  <si>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</si>
  <si>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</si>
  <si>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</si>
  <si>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</si>
  <si>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</si>
  <si>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</si>
  <si>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</si>
  <si>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</si>
  <si>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</si>
  <si>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</si>
  <si>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</si>
  <si>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</si>
  <si>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</si>
  <si>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</si>
  <si>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</si>
  <si>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В.О. Некритюк</t>
  </si>
  <si>
    <t>19 січня 2017 року</t>
  </si>
  <si>
    <t>2016 рік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</si>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</sst>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10</v>
      </c>
      <c r="F31" s="163">
        <f>SUM(F32:F95)</f>
        <v>6</v>
      </c>
      <c r="G31" s="163">
        <f>SUM(G32:G95)</f>
        <v>0</v>
      </c>
      <c r="H31" s="163">
        <f>SUM(H32:H95)</f>
        <v>0</v>
      </c>
      <c r="I31" s="163">
        <f>SUM(I32:I95)</f>
        <v>4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2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3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1</v>
      </c>
      <c r="F42" s="167">
        <v>1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>
        <v>2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</v>
      </c>
      <c r="F48" s="167">
        <v>1</v>
      </c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>
        <v>1</v>
      </c>
      <c r="G49" s="167"/>
      <c r="H49" s="167"/>
      <c r="I49" s="167">
        <v>2</v>
      </c>
      <c r="J49" s="167"/>
      <c r="K49" s="167"/>
      <c r="L49" s="167">
        <v>2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>
        <v>1</v>
      </c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2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2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79</v>
      </c>
      <c r="F202" s="163">
        <f>SUM(F203:F247)</f>
        <v>75</v>
      </c>
      <c r="G202" s="163">
        <f>SUM(G203:G247)</f>
        <v>0</v>
      </c>
      <c r="H202" s="163">
        <f>SUM(H203:H247)</f>
        <v>0</v>
      </c>
      <c r="I202" s="163">
        <f>SUM(I203:I247)</f>
        <v>4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1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3</v>
      </c>
      <c r="S202" s="163">
        <f>SUM(S203:S247)</f>
        <v>0</v>
      </c>
      <c r="T202" s="163">
        <f>SUM(T203:T247)</f>
        <v>15</v>
      </c>
      <c r="U202" s="163">
        <f>SUM(U203:U247)</f>
        <v>0</v>
      </c>
      <c r="V202" s="163">
        <f>SUM(V203:V247)</f>
        <v>2</v>
      </c>
      <c r="W202" s="163">
        <f>SUM(W203:W247)</f>
        <v>6</v>
      </c>
      <c r="X202" s="163">
        <f>SUM(X203:X247)</f>
        <v>5</v>
      </c>
      <c r="Y202" s="163">
        <f>SUM(Y203:Y247)</f>
        <v>2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5</v>
      </c>
      <c r="AE202" s="163">
        <f>SUM(AE203:AE247)</f>
        <v>0</v>
      </c>
      <c r="AF202" s="163">
        <f>SUM(AF203:AF247)</f>
        <v>0</v>
      </c>
      <c r="AG202" s="163">
        <f>SUM(AG203:AG247)</f>
        <v>4</v>
      </c>
      <c r="AH202" s="163">
        <f>SUM(AH203:AH247)</f>
        <v>10</v>
      </c>
      <c r="AI202" s="163">
        <f>SUM(AI203:AI247)</f>
        <v>0</v>
      </c>
      <c r="AJ202" s="163">
        <f>SUM(AJ203:AJ247)</f>
        <v>0</v>
      </c>
      <c r="AK202" s="163">
        <f>SUM(AK203:AK247)</f>
        <v>38</v>
      </c>
      <c r="AL202" s="163">
        <f>SUM(AL203:AL247)</f>
        <v>0</v>
      </c>
      <c r="AM202" s="163">
        <f>SUM(AM203:AM247)</f>
        <v>3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4</v>
      </c>
      <c r="AS202" s="163">
        <f>SUM(AS203:AS247)</f>
        <v>11</v>
      </c>
      <c r="AT202" s="163">
        <f>SUM(AT203:AT247)</f>
        <v>0</v>
      </c>
      <c r="AU202" s="163">
        <f>SUM(AU203:AU247)</f>
        <v>8</v>
      </c>
      <c r="AV202" s="163">
        <f>SUM(AV203:AV247)</f>
        <v>0</v>
      </c>
      <c r="AW202" s="163">
        <f>SUM(AW203:AW247)</f>
        <v>1</v>
      </c>
      <c r="AX202" s="163">
        <f>SUM(AX203:AX247)</f>
        <v>0</v>
      </c>
      <c r="AY202" s="163">
        <f>SUM(AY203:AY247)</f>
        <v>5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20</v>
      </c>
      <c r="F203" s="167">
        <v>18</v>
      </c>
      <c r="G203" s="167"/>
      <c r="H203" s="167"/>
      <c r="I203" s="167">
        <v>2</v>
      </c>
      <c r="J203" s="167"/>
      <c r="K203" s="167"/>
      <c r="L203" s="167"/>
      <c r="M203" s="167"/>
      <c r="N203" s="167"/>
      <c r="O203" s="167"/>
      <c r="P203" s="167"/>
      <c r="Q203" s="167"/>
      <c r="R203" s="167">
        <v>2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3</v>
      </c>
      <c r="AH203" s="167">
        <v>10</v>
      </c>
      <c r="AI203" s="167"/>
      <c r="AJ203" s="167"/>
      <c r="AK203" s="167">
        <v>5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27</v>
      </c>
      <c r="F204" s="167">
        <v>26</v>
      </c>
      <c r="G204" s="167"/>
      <c r="H204" s="167"/>
      <c r="I204" s="167">
        <v>1</v>
      </c>
      <c r="J204" s="167"/>
      <c r="K204" s="167"/>
      <c r="L204" s="167"/>
      <c r="M204" s="167"/>
      <c r="N204" s="167">
        <v>1</v>
      </c>
      <c r="O204" s="167"/>
      <c r="P204" s="167"/>
      <c r="Q204" s="167"/>
      <c r="R204" s="167"/>
      <c r="S204" s="167"/>
      <c r="T204" s="167">
        <v>2</v>
      </c>
      <c r="U204" s="167"/>
      <c r="V204" s="167">
        <v>1</v>
      </c>
      <c r="W204" s="167">
        <v>1</v>
      </c>
      <c r="X204" s="167"/>
      <c r="Y204" s="167"/>
      <c r="Z204" s="167"/>
      <c r="AA204" s="167"/>
      <c r="AB204" s="167"/>
      <c r="AC204" s="167"/>
      <c r="AD204" s="167">
        <v>5</v>
      </c>
      <c r="AE204" s="167"/>
      <c r="AF204" s="167"/>
      <c r="AG204" s="167"/>
      <c r="AH204" s="167"/>
      <c r="AI204" s="167"/>
      <c r="AJ204" s="167"/>
      <c r="AK204" s="167">
        <v>16</v>
      </c>
      <c r="AL204" s="167"/>
      <c r="AM204" s="167">
        <v>3</v>
      </c>
      <c r="AN204" s="167"/>
      <c r="AO204" s="167"/>
      <c r="AP204" s="167"/>
      <c r="AQ204" s="167"/>
      <c r="AR204" s="167">
        <v>1</v>
      </c>
      <c r="AS204" s="167">
        <v>3</v>
      </c>
      <c r="AT204" s="167"/>
      <c r="AU204" s="167">
        <v>1</v>
      </c>
      <c r="AV204" s="167"/>
      <c r="AW204" s="167">
        <v>1</v>
      </c>
      <c r="AX204" s="167"/>
      <c r="AY204" s="167"/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24</v>
      </c>
      <c r="F205" s="167">
        <v>23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10</v>
      </c>
      <c r="U205" s="167"/>
      <c r="V205" s="167"/>
      <c r="W205" s="167">
        <v>5</v>
      </c>
      <c r="X205" s="167">
        <v>5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13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6</v>
      </c>
      <c r="AT205" s="167"/>
      <c r="AU205" s="167">
        <v>5</v>
      </c>
      <c r="AV205" s="167"/>
      <c r="AW205" s="167"/>
      <c r="AX205" s="167"/>
      <c r="AY205" s="167">
        <v>5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2</v>
      </c>
      <c r="F208" s="167">
        <v>2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</v>
      </c>
      <c r="AH208" s="167"/>
      <c r="AI208" s="167"/>
      <c r="AJ208" s="167"/>
      <c r="AK208" s="167">
        <v>1</v>
      </c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2</v>
      </c>
      <c r="F209" s="167">
        <v>2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2</v>
      </c>
      <c r="AL209" s="167"/>
      <c r="AM209" s="167"/>
      <c r="AN209" s="167"/>
      <c r="AO209" s="167"/>
      <c r="AP209" s="167"/>
      <c r="AQ209" s="167"/>
      <c r="AR209" s="167">
        <v>2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2</v>
      </c>
      <c r="F214" s="167">
        <v>2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2</v>
      </c>
      <c r="U214" s="167"/>
      <c r="V214" s="167"/>
      <c r="W214" s="167"/>
      <c r="X214" s="167"/>
      <c r="Y214" s="167">
        <v>2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>
        <v>2</v>
      </c>
      <c r="AT214" s="167"/>
      <c r="AU214" s="167">
        <v>2</v>
      </c>
      <c r="AV214" s="167"/>
      <c r="AW214" s="167"/>
      <c r="AX214" s="167"/>
      <c r="AY214" s="167"/>
      <c r="AZ214" s="167">
        <v>2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</v>
      </c>
      <c r="F224" s="167">
        <v>1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</v>
      </c>
      <c r="U224" s="167"/>
      <c r="V224" s="167">
        <v>1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1</v>
      </c>
      <c r="F366" s="167">
        <f>SUM(F367:F406)</f>
        <v>1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1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>
      <c r="A394" s="5">
        <v>381</v>
      </c>
      <c r="B394" s="10">
        <v>246</v>
      </c>
      <c r="C394" s="18" t="s">
        <v>237</v>
      </c>
      <c r="D394" s="18"/>
      <c r="E394" s="167">
        <v>1</v>
      </c>
      <c r="F394" s="167">
        <v>1</v>
      </c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>
        <v>1</v>
      </c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1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1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1</v>
      </c>
      <c r="U436" s="167"/>
      <c r="V436" s="167"/>
      <c r="W436" s="167"/>
      <c r="X436" s="167">
        <v>1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1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>
      <c r="A467" s="5">
        <v>454</v>
      </c>
      <c r="B467" s="10" t="s">
        <v>1288</v>
      </c>
      <c r="C467" s="18" t="s">
        <v>267</v>
      </c>
      <c r="D467" s="18"/>
      <c r="E467" s="167">
        <v>1</v>
      </c>
      <c r="F467" s="167">
        <v>1</v>
      </c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>
        <v>1</v>
      </c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10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5</v>
      </c>
      <c r="J476" s="163">
        <f>SUM(J477:J515)</f>
        <v>0</v>
      </c>
      <c r="K476" s="163">
        <f>SUM(K477:K515)</f>
        <v>1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1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1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3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5</v>
      </c>
      <c r="F503" s="167">
        <v>1</v>
      </c>
      <c r="G503" s="167"/>
      <c r="H503" s="167"/>
      <c r="I503" s="167">
        <v>4</v>
      </c>
      <c r="J503" s="167"/>
      <c r="K503" s="167">
        <v>1</v>
      </c>
      <c r="L503" s="167">
        <v>3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>
        <v>1</v>
      </c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>
        <v>1</v>
      </c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/>
      <c r="G508" s="167"/>
      <c r="H508" s="167"/>
      <c r="I508" s="167">
        <v>1</v>
      </c>
      <c r="J508" s="167"/>
      <c r="K508" s="167"/>
      <c r="L508" s="167"/>
      <c r="M508" s="167"/>
      <c r="N508" s="167"/>
      <c r="O508" s="167"/>
      <c r="P508" s="167"/>
      <c r="Q508" s="167">
        <v>1</v>
      </c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11</v>
      </c>
      <c r="F558" s="163">
        <f>SUM(F560:F622)</f>
        <v>10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1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4</v>
      </c>
      <c r="AI558" s="163">
        <f>SUM(AI560:AI622)</f>
        <v>0</v>
      </c>
      <c r="AJ558" s="163">
        <f>SUM(AJ560:AJ622)</f>
        <v>0</v>
      </c>
      <c r="AK558" s="163">
        <f>SUM(AK560:AK622)</f>
        <v>6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11</v>
      </c>
      <c r="F559" s="163">
        <f>SUM(F560:F599)</f>
        <v>10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1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4</v>
      </c>
      <c r="AI559" s="163">
        <f>SUM(AI560:AI599)</f>
        <v>0</v>
      </c>
      <c r="AJ559" s="163">
        <f>SUM(AJ560:AJ599)</f>
        <v>0</v>
      </c>
      <c r="AK559" s="163">
        <f>SUM(AK560:AK599)</f>
        <v>6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2</v>
      </c>
      <c r="F571" s="167">
        <v>2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3</v>
      </c>
      <c r="F574" s="167">
        <v>2</v>
      </c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>
        <v>2</v>
      </c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5</v>
      </c>
      <c r="F575" s="167">
        <v>5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5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1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5</v>
      </c>
      <c r="F774" s="163">
        <f>SUM(F775:F835)</f>
        <v>5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1</v>
      </c>
      <c r="U774" s="163">
        <f>SUM(U775:U835)</f>
        <v>0</v>
      </c>
      <c r="V774" s="163">
        <f>SUM(V775:V835)</f>
        <v>1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3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1</v>
      </c>
      <c r="AS774" s="163">
        <f>SUM(AS775:AS835)</f>
        <v>2</v>
      </c>
      <c r="AT774" s="163">
        <f>SUM(AT775:AT835)</f>
        <v>0</v>
      </c>
      <c r="AU774" s="163">
        <f>SUM(AU775:AU835)</f>
        <v>1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1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1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>
      <c r="A807" s="5">
        <v>794</v>
      </c>
      <c r="B807" s="10" t="s">
        <v>497</v>
      </c>
      <c r="C807" s="18" t="s">
        <v>616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>
        <v>1</v>
      </c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>
      <c r="A820" s="5">
        <v>807</v>
      </c>
      <c r="B820" s="10">
        <v>391</v>
      </c>
      <c r="C820" s="18" t="s">
        <v>1619</v>
      </c>
      <c r="D820" s="18"/>
      <c r="E820" s="167">
        <v>1</v>
      </c>
      <c r="F820" s="167">
        <v>1</v>
      </c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>
        <v>1</v>
      </c>
      <c r="U820" s="167"/>
      <c r="V820" s="167">
        <v>1</v>
      </c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>
        <v>1</v>
      </c>
      <c r="AT820" s="167"/>
      <c r="AU820" s="167">
        <v>1</v>
      </c>
      <c r="AV820" s="167"/>
      <c r="AW820" s="167"/>
      <c r="AX820" s="167"/>
      <c r="AY820" s="167"/>
      <c r="AZ820" s="167">
        <v>1</v>
      </c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121</v>
      </c>
      <c r="F1580" s="169">
        <f>SUM(F14,F31,F96,F114,F128,F202,F248,F366,F407,F465,F476,F516,F558,F623,F644,F706,F719,F774,F836,F941,F967:F1579)</f>
        <v>107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14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2</v>
      </c>
      <c r="L1580" s="169">
        <f>SUM(L14,L31,L96,L114,L128,L202,L248,L366,L407,L465,L476,L516,L558,L623,L644,L706,L719,L774,L836,L941,L967:L1579)</f>
        <v>5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1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5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18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3</v>
      </c>
      <c r="W1580" s="169">
        <f>SUM(W14,W31,W96,W114,W128,W202,W248,W366,W407,W465,W476,W516,W558,W623,W644,W706,W719,W774,W836,W941,W967:W1579)</f>
        <v>6</v>
      </c>
      <c r="X1580" s="169">
        <f>SUM(X14,X31,X96,X114,X128,X202,X248,X366,X407,X465,X476,X516,X558,X623,X644,X706,X719,X774,X836,X941,X967:X1579)</f>
        <v>7</v>
      </c>
      <c r="Y1580" s="169">
        <f>SUM(Y14,Y31,Y96,Y114,Y128,Y202,Y248,Y366,Y407,Y465,Y476,Y516,Y558,Y623,Y644,Y706,Y719,Y774,Y836,Y941,Y967:Y1579)</f>
        <v>2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9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8</v>
      </c>
      <c r="AH1580" s="169">
        <f>SUM(AH14,AH31,AH96,AH114,AH128,AH202,AH248,AH366,AH407,AH465,AH476,AH516,AH558,AH623,AH644,AH706,AH719,AH774,AH836,AH941,AH967:AH1579)</f>
        <v>16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53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3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1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7</v>
      </c>
      <c r="AS1580" s="169">
        <f>SUM(AS14,AS31,AS96,AS114,AS128,AS202,AS248,AS366,AS407,AS465,AS476,AS516,AS558,AS623,AS644,AS706,AS719,AS774,AS836,AS941,AS967:AS1579)</f>
        <v>13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9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5</v>
      </c>
      <c r="AZ1580" s="169">
        <f>SUM(AZ14,AZ31,AZ96,AZ114,AZ128,AZ202,AZ248,AZ366,AZ407,AZ465,AZ476,AZ516,AZ558,AZ623,AZ644,AZ706,AZ719,AZ774,AZ836,AZ941,AZ967:AZ1579)</f>
        <v>3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2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19</v>
      </c>
      <c r="F1581" s="163">
        <v>11</v>
      </c>
      <c r="G1581" s="163"/>
      <c r="H1581" s="163"/>
      <c r="I1581" s="163">
        <v>8</v>
      </c>
      <c r="J1581" s="163"/>
      <c r="K1581" s="163">
        <v>2</v>
      </c>
      <c r="L1581" s="163">
        <v>5</v>
      </c>
      <c r="M1581" s="163"/>
      <c r="N1581" s="163"/>
      <c r="O1581" s="163"/>
      <c r="P1581" s="163"/>
      <c r="Q1581" s="163"/>
      <c r="R1581" s="163">
        <v>1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4</v>
      </c>
      <c r="AE1581" s="167"/>
      <c r="AF1581" s="167"/>
      <c r="AG1581" s="167">
        <v>4</v>
      </c>
      <c r="AH1581" s="167">
        <v>3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>
        <v>1</v>
      </c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61</v>
      </c>
      <c r="F1582" s="163">
        <v>56</v>
      </c>
      <c r="G1582" s="163"/>
      <c r="H1582" s="163"/>
      <c r="I1582" s="163">
        <v>5</v>
      </c>
      <c r="J1582" s="163"/>
      <c r="K1582" s="163"/>
      <c r="L1582" s="163"/>
      <c r="M1582" s="163"/>
      <c r="N1582" s="163">
        <v>1</v>
      </c>
      <c r="O1582" s="163"/>
      <c r="P1582" s="163"/>
      <c r="Q1582" s="163">
        <v>1</v>
      </c>
      <c r="R1582" s="163">
        <v>3</v>
      </c>
      <c r="S1582" s="163"/>
      <c r="T1582" s="167">
        <v>4</v>
      </c>
      <c r="U1582" s="167"/>
      <c r="V1582" s="167">
        <v>3</v>
      </c>
      <c r="W1582" s="167">
        <v>1</v>
      </c>
      <c r="X1582" s="167"/>
      <c r="Y1582" s="167"/>
      <c r="Z1582" s="167"/>
      <c r="AA1582" s="167"/>
      <c r="AB1582" s="167"/>
      <c r="AC1582" s="167"/>
      <c r="AD1582" s="167">
        <v>5</v>
      </c>
      <c r="AE1582" s="167"/>
      <c r="AF1582" s="167"/>
      <c r="AG1582" s="167">
        <v>4</v>
      </c>
      <c r="AH1582" s="167">
        <v>13</v>
      </c>
      <c r="AI1582" s="167"/>
      <c r="AJ1582" s="167"/>
      <c r="AK1582" s="167">
        <v>27</v>
      </c>
      <c r="AL1582" s="167"/>
      <c r="AM1582" s="167">
        <v>3</v>
      </c>
      <c r="AN1582" s="167"/>
      <c r="AO1582" s="167"/>
      <c r="AP1582" s="167"/>
      <c r="AQ1582" s="167"/>
      <c r="AR1582" s="167">
        <v>2</v>
      </c>
      <c r="AS1582" s="167">
        <v>4</v>
      </c>
      <c r="AT1582" s="167"/>
      <c r="AU1582" s="167">
        <v>2</v>
      </c>
      <c r="AV1582" s="167"/>
      <c r="AW1582" s="167">
        <v>1</v>
      </c>
      <c r="AX1582" s="167"/>
      <c r="AY1582" s="167"/>
      <c r="AZ1582" s="167">
        <v>1</v>
      </c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41</v>
      </c>
      <c r="F1583" s="163">
        <v>40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</v>
      </c>
      <c r="S1583" s="163"/>
      <c r="T1583" s="167">
        <v>14</v>
      </c>
      <c r="U1583" s="167"/>
      <c r="V1583" s="167"/>
      <c r="W1583" s="167">
        <v>5</v>
      </c>
      <c r="X1583" s="167">
        <v>7</v>
      </c>
      <c r="Y1583" s="167">
        <v>2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26</v>
      </c>
      <c r="AL1583" s="167"/>
      <c r="AM1583" s="167"/>
      <c r="AN1583" s="167"/>
      <c r="AO1583" s="167"/>
      <c r="AP1583" s="167">
        <v>1</v>
      </c>
      <c r="AQ1583" s="167"/>
      <c r="AR1583" s="167">
        <v>4</v>
      </c>
      <c r="AS1583" s="167">
        <v>8</v>
      </c>
      <c r="AT1583" s="167"/>
      <c r="AU1583" s="167">
        <v>7</v>
      </c>
      <c r="AV1583" s="167"/>
      <c r="AW1583" s="167"/>
      <c r="AX1583" s="167"/>
      <c r="AY1583" s="167">
        <v>5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15</v>
      </c>
      <c r="F1586" s="163">
        <v>14</v>
      </c>
      <c r="G1586" s="163"/>
      <c r="H1586" s="163"/>
      <c r="I1586" s="163">
        <v>1</v>
      </c>
      <c r="J1586" s="163"/>
      <c r="K1586" s="163"/>
      <c r="L1586" s="163"/>
      <c r="M1586" s="163"/>
      <c r="N1586" s="163">
        <v>1</v>
      </c>
      <c r="O1586" s="163"/>
      <c r="P1586" s="163"/>
      <c r="Q1586" s="163"/>
      <c r="R1586" s="163"/>
      <c r="S1586" s="163"/>
      <c r="T1586" s="167">
        <v>2</v>
      </c>
      <c r="U1586" s="167"/>
      <c r="V1586" s="167"/>
      <c r="W1586" s="167"/>
      <c r="X1586" s="167"/>
      <c r="Y1586" s="167">
        <v>2</v>
      </c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/>
      <c r="AI1586" s="167"/>
      <c r="AJ1586" s="167"/>
      <c r="AK1586" s="167">
        <v>8</v>
      </c>
      <c r="AL1586" s="167"/>
      <c r="AM1586" s="167">
        <v>3</v>
      </c>
      <c r="AN1586" s="167"/>
      <c r="AO1586" s="167"/>
      <c r="AP1586" s="167"/>
      <c r="AQ1586" s="167"/>
      <c r="AR1586" s="167">
        <v>1</v>
      </c>
      <c r="AS1586" s="167">
        <v>4</v>
      </c>
      <c r="AT1586" s="167"/>
      <c r="AU1586" s="167">
        <v>2</v>
      </c>
      <c r="AV1586" s="167"/>
      <c r="AW1586" s="167"/>
      <c r="AX1586" s="167"/>
      <c r="AY1586" s="167"/>
      <c r="AZ1586" s="167">
        <v>2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2429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2430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2429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2429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2429</v>
      </c>
      <c r="BC1597" s="211"/>
      <c r="BD1597" s="211"/>
      <c r="BF1597" s="212" t="s">
        <v>2431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&amp;L139B2C71&amp;CФорма № 6-8, Підрозділ: Ківерцівський районний суд Волинської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6</v>
      </c>
      <c r="F31" s="163">
        <f>SUM(F32:F95)</f>
        <v>6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2</v>
      </c>
      <c r="R31" s="163">
        <f>SUM(R32:R95)</f>
        <v>3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6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2</v>
      </c>
      <c r="AP31" s="163">
        <f>SUM(AP32:AP95)</f>
        <v>4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1</v>
      </c>
      <c r="AJ42" s="163"/>
      <c r="AK42" s="163"/>
      <c r="AL42" s="163"/>
      <c r="AM42" s="167"/>
      <c r="AN42" s="167"/>
      <c r="AO42" s="167">
        <v>1</v>
      </c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2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/>
      <c r="AP44" s="167">
        <v>2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1</v>
      </c>
      <c r="AJ48" s="163"/>
      <c r="AK48" s="163"/>
      <c r="AL48" s="163"/>
      <c r="AM48" s="167"/>
      <c r="AN48" s="167"/>
      <c r="AO48" s="167"/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>
        <v>1</v>
      </c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/>
      <c r="AP56" s="167">
        <v>1</v>
      </c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2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1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2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2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2</v>
      </c>
      <c r="F165" s="167">
        <v>2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>
        <v>1</v>
      </c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2</v>
      </c>
      <c r="AJ165" s="163"/>
      <c r="AK165" s="163"/>
      <c r="AL165" s="163"/>
      <c r="AM165" s="167"/>
      <c r="AN165" s="167"/>
      <c r="AO165" s="167"/>
      <c r="AP165" s="167">
        <v>2</v>
      </c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75</v>
      </c>
      <c r="F202" s="163">
        <f>SUM(F203:F247)</f>
        <v>75</v>
      </c>
      <c r="G202" s="163">
        <f>SUM(G203:G247)</f>
        <v>0</v>
      </c>
      <c r="H202" s="163">
        <f>SUM(H203:H247)</f>
        <v>7</v>
      </c>
      <c r="I202" s="163">
        <f>SUM(I203:I247)</f>
        <v>29</v>
      </c>
      <c r="J202" s="163">
        <f>SUM(J203:J247)</f>
        <v>0</v>
      </c>
      <c r="K202" s="163">
        <f>SUM(K203:K247)</f>
        <v>0</v>
      </c>
      <c r="L202" s="163">
        <f>SUM(L203:L247)</f>
        <v>9</v>
      </c>
      <c r="M202" s="163">
        <f>SUM(M203:M247)</f>
        <v>0</v>
      </c>
      <c r="N202" s="163">
        <f>SUM(N203:N247)</f>
        <v>3</v>
      </c>
      <c r="O202" s="163">
        <f>SUM(O203:O247)</f>
        <v>8</v>
      </c>
      <c r="P202" s="163">
        <f>SUM(P203:P247)</f>
        <v>16</v>
      </c>
      <c r="Q202" s="163">
        <f>SUM(Q203:Q247)</f>
        <v>15</v>
      </c>
      <c r="R202" s="163">
        <f>SUM(R203:R247)</f>
        <v>27</v>
      </c>
      <c r="S202" s="163">
        <f>SUM(S203:S247)</f>
        <v>6</v>
      </c>
      <c r="T202" s="163">
        <f>SUM(T203:T247)</f>
        <v>0</v>
      </c>
      <c r="U202" s="163">
        <f>SUM(U203:U247)</f>
        <v>3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8</v>
      </c>
      <c r="AE202" s="163">
        <f>SUM(AE203:AE247)</f>
        <v>2</v>
      </c>
      <c r="AF202" s="163">
        <f>SUM(AF203:AF247)</f>
        <v>0</v>
      </c>
      <c r="AG202" s="163">
        <f>SUM(AG203:AG247)</f>
        <v>3</v>
      </c>
      <c r="AH202" s="163">
        <f>SUM(AH203:AH247)</f>
        <v>0</v>
      </c>
      <c r="AI202" s="163">
        <f>SUM(AI203:AI247)</f>
        <v>59</v>
      </c>
      <c r="AJ202" s="163">
        <f>SUM(AJ203:AJ247)</f>
        <v>21</v>
      </c>
      <c r="AK202" s="163">
        <f>SUM(AK203:AK247)</f>
        <v>0</v>
      </c>
      <c r="AL202" s="163">
        <f>SUM(AL203:AL247)</f>
        <v>0</v>
      </c>
      <c r="AM202" s="163">
        <f>SUM(AM203:AM247)</f>
        <v>2</v>
      </c>
      <c r="AN202" s="163">
        <f>SUM(AN203:AN247)</f>
        <v>0</v>
      </c>
      <c r="AO202" s="163">
        <f>SUM(AO203:AO247)</f>
        <v>10</v>
      </c>
      <c r="AP202" s="163">
        <f>SUM(AP203:AP247)</f>
        <v>44</v>
      </c>
      <c r="AQ202" s="163">
        <f>SUM(AQ203:AQ247)</f>
        <v>19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2</v>
      </c>
      <c r="AV202" s="163">
        <f>SUM(AV203:AV247)</f>
        <v>8</v>
      </c>
      <c r="AW202" s="163">
        <f>SUM(AW203:AW247)</f>
        <v>22</v>
      </c>
      <c r="AX202" s="163">
        <f>SUM(AX203:AX247)</f>
        <v>17</v>
      </c>
      <c r="AY202" s="163">
        <f>SUM(AY203:AY247)</f>
        <v>2</v>
      </c>
      <c r="AZ202" s="163">
        <f>SUM(AZ203:AZ247)</f>
        <v>3</v>
      </c>
      <c r="BA202" s="163">
        <f>SUM(BA203:BA247)</f>
        <v>2</v>
      </c>
      <c r="BB202" s="163">
        <f>SUM(BB203:BB247)</f>
        <v>0</v>
      </c>
      <c r="BC202" s="163">
        <f>SUM(BC203:BC247)</f>
        <v>17</v>
      </c>
      <c r="BD202" s="163">
        <f>SUM(BD203:BD247)</f>
        <v>1</v>
      </c>
      <c r="BE202" s="163">
        <f>SUM(BE203:BE247)</f>
        <v>0</v>
      </c>
      <c r="BF202" s="163">
        <f>SUM(BF203:BF247)</f>
        <v>2</v>
      </c>
      <c r="BG202" s="163">
        <f>SUM(BG203:BG247)</f>
        <v>0</v>
      </c>
      <c r="BH202" s="163">
        <f>SUM(BH203:BH247)</f>
        <v>13</v>
      </c>
      <c r="BI202" s="163">
        <f>SUM(BI203:BI247)</f>
        <v>1</v>
      </c>
      <c r="BJ202" s="163">
        <f>SUM(BJ203:BJ247)</f>
        <v>1</v>
      </c>
      <c r="BK202" s="163">
        <f>SUM(BK203:BK247)</f>
        <v>0</v>
      </c>
      <c r="BL202" s="163">
        <f>SUM(BL203:BL247)</f>
        <v>0</v>
      </c>
      <c r="BM202" s="163">
        <f>SUM(BM203:BM247)</f>
        <v>1</v>
      </c>
      <c r="BN202" s="163">
        <f>SUM(BN203:BN247)</f>
        <v>0</v>
      </c>
      <c r="BO202" s="163">
        <f>SUM(BO203:BO247)</f>
        <v>0</v>
      </c>
      <c r="BP202" s="163">
        <f>SUM(BP203:BP247)</f>
        <v>7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18</v>
      </c>
      <c r="F203" s="167">
        <v>18</v>
      </c>
      <c r="G203" s="167"/>
      <c r="H203" s="163">
        <v>2</v>
      </c>
      <c r="I203" s="163"/>
      <c r="J203" s="167"/>
      <c r="K203" s="167"/>
      <c r="L203" s="167">
        <v>4</v>
      </c>
      <c r="M203" s="167"/>
      <c r="N203" s="163"/>
      <c r="O203" s="167"/>
      <c r="P203" s="167">
        <v>4</v>
      </c>
      <c r="Q203" s="163">
        <v>6</v>
      </c>
      <c r="R203" s="167">
        <v>7</v>
      </c>
      <c r="S203" s="167">
        <v>1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/>
      <c r="AI203" s="167">
        <v>16</v>
      </c>
      <c r="AJ203" s="163">
        <v>2</v>
      </c>
      <c r="AK203" s="163"/>
      <c r="AL203" s="163"/>
      <c r="AM203" s="167"/>
      <c r="AN203" s="167"/>
      <c r="AO203" s="167">
        <v>3</v>
      </c>
      <c r="AP203" s="167">
        <v>12</v>
      </c>
      <c r="AQ203" s="167">
        <v>3</v>
      </c>
      <c r="AR203" s="163"/>
      <c r="AS203" s="163"/>
      <c r="AT203" s="167"/>
      <c r="AU203" s="163"/>
      <c r="AV203" s="167">
        <v>3</v>
      </c>
      <c r="AW203" s="167">
        <v>2</v>
      </c>
      <c r="AX203" s="167">
        <v>2</v>
      </c>
      <c r="AY203" s="167"/>
      <c r="AZ203" s="167"/>
      <c r="BA203" s="163"/>
      <c r="BB203" s="163"/>
      <c r="BC203" s="163"/>
      <c r="BD203" s="163"/>
      <c r="BE203" s="167"/>
      <c r="BF203" s="167">
        <v>2</v>
      </c>
      <c r="BG203" s="167"/>
      <c r="BH203" s="167">
        <v>2</v>
      </c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26</v>
      </c>
      <c r="F204" s="167">
        <v>26</v>
      </c>
      <c r="G204" s="167"/>
      <c r="H204" s="163"/>
      <c r="I204" s="163">
        <v>15</v>
      </c>
      <c r="J204" s="167"/>
      <c r="K204" s="167"/>
      <c r="L204" s="167">
        <v>2</v>
      </c>
      <c r="M204" s="167"/>
      <c r="N204" s="163">
        <v>2</v>
      </c>
      <c r="O204" s="167">
        <v>5</v>
      </c>
      <c r="P204" s="167">
        <v>6</v>
      </c>
      <c r="Q204" s="163">
        <v>3</v>
      </c>
      <c r="R204" s="167">
        <v>6</v>
      </c>
      <c r="S204" s="167">
        <v>4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5</v>
      </c>
      <c r="AE204" s="167">
        <v>1</v>
      </c>
      <c r="AF204" s="167"/>
      <c r="AG204" s="167"/>
      <c r="AH204" s="167"/>
      <c r="AI204" s="167">
        <v>18</v>
      </c>
      <c r="AJ204" s="163">
        <v>8</v>
      </c>
      <c r="AK204" s="163"/>
      <c r="AL204" s="163"/>
      <c r="AM204" s="167">
        <v>1</v>
      </c>
      <c r="AN204" s="167"/>
      <c r="AO204" s="167">
        <v>2</v>
      </c>
      <c r="AP204" s="167">
        <v>16</v>
      </c>
      <c r="AQ204" s="167">
        <v>7</v>
      </c>
      <c r="AR204" s="163"/>
      <c r="AS204" s="163"/>
      <c r="AT204" s="167"/>
      <c r="AU204" s="163">
        <v>1</v>
      </c>
      <c r="AV204" s="167">
        <v>1</v>
      </c>
      <c r="AW204" s="167">
        <v>8</v>
      </c>
      <c r="AX204" s="167">
        <v>7</v>
      </c>
      <c r="AY204" s="167"/>
      <c r="AZ204" s="167">
        <v>1</v>
      </c>
      <c r="BA204" s="163"/>
      <c r="BB204" s="163"/>
      <c r="BC204" s="163">
        <v>8</v>
      </c>
      <c r="BD204" s="163"/>
      <c r="BE204" s="167"/>
      <c r="BF204" s="167"/>
      <c r="BG204" s="167"/>
      <c r="BH204" s="167">
        <v>6</v>
      </c>
      <c r="BI204" s="167"/>
      <c r="BJ204" s="167"/>
      <c r="BK204" s="167"/>
      <c r="BL204" s="167"/>
      <c r="BM204" s="167">
        <v>1</v>
      </c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23</v>
      </c>
      <c r="F205" s="167">
        <v>23</v>
      </c>
      <c r="G205" s="167"/>
      <c r="H205" s="163">
        <v>4</v>
      </c>
      <c r="I205" s="163">
        <v>12</v>
      </c>
      <c r="J205" s="167"/>
      <c r="K205" s="167"/>
      <c r="L205" s="167">
        <v>1</v>
      </c>
      <c r="M205" s="167"/>
      <c r="N205" s="163">
        <v>1</v>
      </c>
      <c r="O205" s="167"/>
      <c r="P205" s="167">
        <v>6</v>
      </c>
      <c r="Q205" s="163">
        <v>4</v>
      </c>
      <c r="R205" s="167">
        <v>11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>
        <v>1</v>
      </c>
      <c r="AF205" s="167"/>
      <c r="AG205" s="167">
        <v>1</v>
      </c>
      <c r="AH205" s="167"/>
      <c r="AI205" s="167">
        <v>20</v>
      </c>
      <c r="AJ205" s="163">
        <v>9</v>
      </c>
      <c r="AK205" s="163"/>
      <c r="AL205" s="163"/>
      <c r="AM205" s="167">
        <v>1</v>
      </c>
      <c r="AN205" s="167"/>
      <c r="AO205" s="167">
        <v>3</v>
      </c>
      <c r="AP205" s="167">
        <v>13</v>
      </c>
      <c r="AQ205" s="167">
        <v>6</v>
      </c>
      <c r="AR205" s="163"/>
      <c r="AS205" s="163"/>
      <c r="AT205" s="167"/>
      <c r="AU205" s="163">
        <v>1</v>
      </c>
      <c r="AV205" s="167">
        <v>2</v>
      </c>
      <c r="AW205" s="167">
        <v>10</v>
      </c>
      <c r="AX205" s="167">
        <v>6</v>
      </c>
      <c r="AY205" s="167">
        <v>2</v>
      </c>
      <c r="AZ205" s="167">
        <v>2</v>
      </c>
      <c r="BA205" s="163">
        <v>1</v>
      </c>
      <c r="BB205" s="163"/>
      <c r="BC205" s="163">
        <v>8</v>
      </c>
      <c r="BD205" s="163">
        <v>1</v>
      </c>
      <c r="BE205" s="167"/>
      <c r="BF205" s="167"/>
      <c r="BG205" s="167"/>
      <c r="BH205" s="167">
        <v>4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5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2</v>
      </c>
      <c r="F208" s="167">
        <v>2</v>
      </c>
      <c r="G208" s="167"/>
      <c r="H208" s="163"/>
      <c r="I208" s="163"/>
      <c r="J208" s="167"/>
      <c r="K208" s="167"/>
      <c r="L208" s="167"/>
      <c r="M208" s="167"/>
      <c r="N208" s="163"/>
      <c r="O208" s="167">
        <v>1</v>
      </c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>
        <v>1</v>
      </c>
      <c r="AE208" s="167"/>
      <c r="AF208" s="167"/>
      <c r="AG208" s="167">
        <v>1</v>
      </c>
      <c r="AH208" s="167"/>
      <c r="AI208" s="167"/>
      <c r="AJ208" s="163"/>
      <c r="AK208" s="163"/>
      <c r="AL208" s="163"/>
      <c r="AM208" s="167"/>
      <c r="AN208" s="167"/>
      <c r="AO208" s="167"/>
      <c r="AP208" s="167">
        <v>1</v>
      </c>
      <c r="AQ208" s="167">
        <v>1</v>
      </c>
      <c r="AR208" s="163"/>
      <c r="AS208" s="163"/>
      <c r="AT208" s="167"/>
      <c r="AU208" s="163"/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2</v>
      </c>
      <c r="F209" s="167">
        <v>2</v>
      </c>
      <c r="G209" s="167"/>
      <c r="H209" s="163">
        <v>1</v>
      </c>
      <c r="I209" s="163"/>
      <c r="J209" s="167"/>
      <c r="K209" s="167"/>
      <c r="L209" s="167"/>
      <c r="M209" s="167"/>
      <c r="N209" s="163"/>
      <c r="O209" s="167"/>
      <c r="P209" s="167"/>
      <c r="Q209" s="163">
        <v>1</v>
      </c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2</v>
      </c>
      <c r="AJ209" s="163"/>
      <c r="AK209" s="163"/>
      <c r="AL209" s="163"/>
      <c r="AM209" s="167"/>
      <c r="AN209" s="167"/>
      <c r="AO209" s="167">
        <v>1</v>
      </c>
      <c r="AP209" s="167">
        <v>1</v>
      </c>
      <c r="AQ209" s="167"/>
      <c r="AR209" s="163"/>
      <c r="AS209" s="163"/>
      <c r="AT209" s="167"/>
      <c r="AU209" s="163"/>
      <c r="AV209" s="167">
        <v>1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2</v>
      </c>
      <c r="F214" s="167">
        <v>2</v>
      </c>
      <c r="G214" s="167"/>
      <c r="H214" s="163"/>
      <c r="I214" s="163">
        <v>2</v>
      </c>
      <c r="J214" s="167"/>
      <c r="K214" s="167"/>
      <c r="L214" s="167">
        <v>2</v>
      </c>
      <c r="M214" s="167"/>
      <c r="N214" s="163"/>
      <c r="O214" s="167">
        <v>2</v>
      </c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>
        <v>1</v>
      </c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/>
      <c r="AQ214" s="167">
        <v>2</v>
      </c>
      <c r="AR214" s="163"/>
      <c r="AS214" s="163"/>
      <c r="AT214" s="167"/>
      <c r="AU214" s="163"/>
      <c r="AV214" s="167"/>
      <c r="AW214" s="167">
        <v>1</v>
      </c>
      <c r="AX214" s="167">
        <v>1</v>
      </c>
      <c r="AY214" s="167"/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>
        <v>1</v>
      </c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>
        <v>1</v>
      </c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>
        <v>1</v>
      </c>
      <c r="AK224" s="163"/>
      <c r="AL224" s="163"/>
      <c r="AM224" s="167"/>
      <c r="AN224" s="167"/>
      <c r="AO224" s="167">
        <v>1</v>
      </c>
      <c r="AP224" s="167"/>
      <c r="AQ224" s="167"/>
      <c r="AR224" s="163"/>
      <c r="AS224" s="163"/>
      <c r="AT224" s="167"/>
      <c r="AU224" s="163"/>
      <c r="AV224" s="167"/>
      <c r="AW224" s="167">
        <v>1</v>
      </c>
      <c r="AX224" s="167">
        <v>1</v>
      </c>
      <c r="AY224" s="167"/>
      <c r="AZ224" s="167"/>
      <c r="BA224" s="163">
        <v>1</v>
      </c>
      <c r="BB224" s="163"/>
      <c r="BC224" s="163"/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1</v>
      </c>
      <c r="F366" s="163">
        <f>SUM(F367:F406)</f>
        <v>1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1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1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1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1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>
      <c r="A394" s="5">
        <v>381</v>
      </c>
      <c r="B394" s="10">
        <v>246</v>
      </c>
      <c r="C394" s="18" t="s">
        <v>237</v>
      </c>
      <c r="D394" s="18"/>
      <c r="E394" s="163">
        <v>1</v>
      </c>
      <c r="F394" s="167">
        <v>1</v>
      </c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>
        <v>1</v>
      </c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>
        <v>1</v>
      </c>
      <c r="AJ394" s="163"/>
      <c r="AK394" s="163"/>
      <c r="AL394" s="163"/>
      <c r="AM394" s="167"/>
      <c r="AN394" s="167"/>
      <c r="AO394" s="167"/>
      <c r="AP394" s="167">
        <v>1</v>
      </c>
      <c r="AQ394" s="167"/>
      <c r="AR394" s="163"/>
      <c r="AS394" s="163"/>
      <c r="AT394" s="167"/>
      <c r="AU394" s="163"/>
      <c r="AV394" s="167">
        <v>1</v>
      </c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1</v>
      </c>
      <c r="AX407" s="163">
        <f>SUM(AX408:AX464)</f>
        <v>1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1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>
        <v>1</v>
      </c>
      <c r="M436" s="167"/>
      <c r="N436" s="163"/>
      <c r="O436" s="167"/>
      <c r="P436" s="163"/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>
        <v>1</v>
      </c>
      <c r="AK436" s="167"/>
      <c r="AL436" s="163"/>
      <c r="AM436" s="167"/>
      <c r="AN436" s="167"/>
      <c r="AO436" s="163"/>
      <c r="AP436" s="163">
        <v>1</v>
      </c>
      <c r="AQ436" s="167"/>
      <c r="AR436" s="167"/>
      <c r="AS436" s="167"/>
      <c r="AT436" s="167"/>
      <c r="AU436" s="163"/>
      <c r="AV436" s="167"/>
      <c r="AW436" s="163">
        <v>1</v>
      </c>
      <c r="AX436" s="167">
        <v>1</v>
      </c>
      <c r="AY436" s="167"/>
      <c r="AZ436" s="163"/>
      <c r="BA436" s="163"/>
      <c r="BB436" s="167"/>
      <c r="BC436" s="167">
        <v>1</v>
      </c>
      <c r="BD436" s="167"/>
      <c r="BE436" s="167"/>
      <c r="BF436" s="163"/>
      <c r="BG436" s="167"/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1</v>
      </c>
      <c r="F465" s="163">
        <f>SUM(F466:F475)</f>
        <v>1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1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1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1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>
      <c r="A467" s="5">
        <v>454</v>
      </c>
      <c r="B467" s="10" t="s">
        <v>1288</v>
      </c>
      <c r="C467" s="18" t="s">
        <v>267</v>
      </c>
      <c r="D467" s="18"/>
      <c r="E467" s="163">
        <v>1</v>
      </c>
      <c r="F467" s="167">
        <v>1</v>
      </c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>
        <v>1</v>
      </c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>
        <v>1</v>
      </c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>
        <v>1</v>
      </c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2</v>
      </c>
      <c r="O476" s="163">
        <f>SUM(O477:O515)</f>
        <v>0</v>
      </c>
      <c r="P476" s="163">
        <f>SUM(P477:P515)</f>
        <v>2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2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2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2</v>
      </c>
      <c r="AQ476" s="163">
        <f>SUM(AQ477:AQ515)</f>
        <v>3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1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1</v>
      </c>
      <c r="BH476" s="163">
        <f>SUM(BH477:BH515)</f>
        <v>1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>
        <v>1</v>
      </c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>
        <v>1</v>
      </c>
      <c r="AK503" s="163"/>
      <c r="AL503" s="163"/>
      <c r="AM503" s="167"/>
      <c r="AN503" s="167"/>
      <c r="AO503" s="167"/>
      <c r="AP503" s="167"/>
      <c r="AQ503" s="167">
        <v>1</v>
      </c>
      <c r="AR503" s="163"/>
      <c r="AS503" s="163"/>
      <c r="AT503" s="167"/>
      <c r="AU503" s="163"/>
      <c r="AV503" s="167"/>
      <c r="AW503" s="167">
        <v>1</v>
      </c>
      <c r="AX503" s="167">
        <v>1</v>
      </c>
      <c r="AY503" s="167"/>
      <c r="AZ503" s="167"/>
      <c r="BA503" s="163"/>
      <c r="BB503" s="163"/>
      <c r="BC503" s="163"/>
      <c r="BD503" s="163"/>
      <c r="BE503" s="167"/>
      <c r="BF503" s="167"/>
      <c r="BG503" s="167">
        <v>1</v>
      </c>
      <c r="BH503" s="167">
        <v>1</v>
      </c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>
        <v>2</v>
      </c>
      <c r="AQ504" s="167"/>
      <c r="AR504" s="163"/>
      <c r="AS504" s="163"/>
      <c r="AT504" s="167"/>
      <c r="AU504" s="163"/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>
        <v>2</v>
      </c>
      <c r="J509" s="167"/>
      <c r="K509" s="167"/>
      <c r="L509" s="167"/>
      <c r="M509" s="167"/>
      <c r="N509" s="163">
        <v>2</v>
      </c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2</v>
      </c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>
        <v>2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10</v>
      </c>
      <c r="F558" s="163">
        <f>SUM(F560:F622)</f>
        <v>10</v>
      </c>
      <c r="G558" s="163">
        <f>SUM(G560:G622)</f>
        <v>0</v>
      </c>
      <c r="H558" s="163">
        <f>SUM(H560:H622)</f>
        <v>5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1</v>
      </c>
      <c r="M558" s="163">
        <f>SUM(M560:M622)</f>
        <v>1</v>
      </c>
      <c r="N558" s="163">
        <f>SUM(N560:N622)</f>
        <v>0</v>
      </c>
      <c r="O558" s="163">
        <f>SUM(O560:O622)</f>
        <v>0</v>
      </c>
      <c r="P558" s="163">
        <f>SUM(P560:P622)</f>
        <v>2</v>
      </c>
      <c r="Q558" s="163">
        <f>SUM(Q560:Q622)</f>
        <v>0</v>
      </c>
      <c r="R558" s="163">
        <f>SUM(R560:R622)</f>
        <v>3</v>
      </c>
      <c r="S558" s="163">
        <f>SUM(S560:S622)</f>
        <v>3</v>
      </c>
      <c r="T558" s="163">
        <f>SUM(T560:T622)</f>
        <v>2</v>
      </c>
      <c r="U558" s="163">
        <f>SUM(U560:U622)</f>
        <v>2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4</v>
      </c>
      <c r="AH558" s="163">
        <f>SUM(AH560:AH622)</f>
        <v>0</v>
      </c>
      <c r="AI558" s="163">
        <f>SUM(AI560:AI622)</f>
        <v>4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9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10</v>
      </c>
      <c r="F559" s="163">
        <f>SUM(F560:F599)</f>
        <v>10</v>
      </c>
      <c r="G559" s="163">
        <f>SUM(G560:G599)</f>
        <v>0</v>
      </c>
      <c r="H559" s="163">
        <f>SUM(H560:H599)</f>
        <v>5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1</v>
      </c>
      <c r="M559" s="163">
        <f>SUM(M560:M599)</f>
        <v>1</v>
      </c>
      <c r="N559" s="163">
        <f>SUM(N560:N599)</f>
        <v>0</v>
      </c>
      <c r="O559" s="163">
        <f>SUM(O560:O599)</f>
        <v>0</v>
      </c>
      <c r="P559" s="163">
        <f>SUM(P560:P599)</f>
        <v>2</v>
      </c>
      <c r="Q559" s="163">
        <f>SUM(Q560:Q599)</f>
        <v>0</v>
      </c>
      <c r="R559" s="163">
        <f>SUM(R560:R599)</f>
        <v>3</v>
      </c>
      <c r="S559" s="163">
        <f>SUM(S560:S599)</f>
        <v>3</v>
      </c>
      <c r="T559" s="163">
        <f>SUM(T560:T599)</f>
        <v>2</v>
      </c>
      <c r="U559" s="163">
        <f>SUM(U560:U599)</f>
        <v>2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4</v>
      </c>
      <c r="AH559" s="163">
        <f>SUM(AH560:AH599)</f>
        <v>0</v>
      </c>
      <c r="AI559" s="163">
        <f>SUM(AI560:AI599)</f>
        <v>4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9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2</v>
      </c>
      <c r="F571" s="167">
        <v>2</v>
      </c>
      <c r="G571" s="167"/>
      <c r="H571" s="163"/>
      <c r="I571" s="163"/>
      <c r="J571" s="167"/>
      <c r="K571" s="167"/>
      <c r="L571" s="167">
        <v>1</v>
      </c>
      <c r="M571" s="167"/>
      <c r="N571" s="163"/>
      <c r="O571" s="167"/>
      <c r="P571" s="167">
        <v>2</v>
      </c>
      <c r="Q571" s="163"/>
      <c r="R571" s="167"/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>
        <v>1</v>
      </c>
      <c r="AQ571" s="167">
        <v>1</v>
      </c>
      <c r="AR571" s="163"/>
      <c r="AS571" s="163"/>
      <c r="AT571" s="167"/>
      <c r="AU571" s="163"/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>
        <v>1</v>
      </c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>
      <c r="A574" s="5">
        <v>561</v>
      </c>
      <c r="B574" s="10" t="s">
        <v>338</v>
      </c>
      <c r="C574" s="18" t="s">
        <v>305</v>
      </c>
      <c r="D574" s="18"/>
      <c r="E574" s="163">
        <v>2</v>
      </c>
      <c r="F574" s="167">
        <v>2</v>
      </c>
      <c r="G574" s="167"/>
      <c r="H574" s="163">
        <v>1</v>
      </c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2</v>
      </c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1</v>
      </c>
      <c r="AJ574" s="163"/>
      <c r="AK574" s="163"/>
      <c r="AL574" s="163"/>
      <c r="AM574" s="167"/>
      <c r="AN574" s="167"/>
      <c r="AO574" s="167"/>
      <c r="AP574" s="167">
        <v>2</v>
      </c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5</v>
      </c>
      <c r="F575" s="167">
        <v>5</v>
      </c>
      <c r="G575" s="167"/>
      <c r="H575" s="163">
        <v>4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>
        <v>3</v>
      </c>
      <c r="T575" s="167">
        <v>2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4</v>
      </c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5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1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1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/>
      <c r="M658" s="167"/>
      <c r="N658" s="163"/>
      <c r="O658" s="167"/>
      <c r="P658" s="167">
        <v>1</v>
      </c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/>
      <c r="AO658" s="167"/>
      <c r="AP658" s="167">
        <v>1</v>
      </c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5</v>
      </c>
      <c r="F774" s="163">
        <f>SUM(F775:F835)</f>
        <v>5</v>
      </c>
      <c r="G774" s="163">
        <f>SUM(G775:G835)</f>
        <v>0</v>
      </c>
      <c r="H774" s="163">
        <f>SUM(H775:H835)</f>
        <v>2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1</v>
      </c>
      <c r="P774" s="163">
        <f>SUM(P775:P835)</f>
        <v>2</v>
      </c>
      <c r="Q774" s="163">
        <f>SUM(Q775:Q835)</f>
        <v>0</v>
      </c>
      <c r="R774" s="163">
        <f>SUM(R775:R835)</f>
        <v>1</v>
      </c>
      <c r="S774" s="163">
        <f>SUM(S775:S835)</f>
        <v>1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3</v>
      </c>
      <c r="AJ774" s="163">
        <f>SUM(AJ775:AJ835)</f>
        <v>3</v>
      </c>
      <c r="AK774" s="163">
        <f>SUM(AK775:AK835)</f>
        <v>0</v>
      </c>
      <c r="AL774" s="163">
        <f>SUM(AL775:AL835)</f>
        <v>1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2</v>
      </c>
      <c r="AQ774" s="163">
        <f>SUM(AQ775:AQ835)</f>
        <v>2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4</v>
      </c>
      <c r="AX774" s="163">
        <f>SUM(AX775:AX835)</f>
        <v>4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4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1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1</v>
      </c>
      <c r="BP774" s="163">
        <f>SUM(BP775:BP835)</f>
        <v>0</v>
      </c>
      <c r="BQ774" s="163">
        <f>SUM(BQ775:BQ835)</f>
        <v>1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>
      <c r="A807" s="5">
        <v>794</v>
      </c>
      <c r="B807" s="10" t="s">
        <v>497</v>
      </c>
      <c r="C807" s="18" t="s">
        <v>616</v>
      </c>
      <c r="D807" s="18"/>
      <c r="E807" s="163">
        <v>1</v>
      </c>
      <c r="F807" s="167">
        <v>1</v>
      </c>
      <c r="G807" s="167"/>
      <c r="H807" s="163">
        <v>1</v>
      </c>
      <c r="I807" s="163"/>
      <c r="J807" s="167"/>
      <c r="K807" s="167"/>
      <c r="L807" s="167"/>
      <c r="M807" s="167"/>
      <c r="N807" s="163"/>
      <c r="O807" s="167">
        <v>1</v>
      </c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>
        <v>1</v>
      </c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>
        <v>1</v>
      </c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2</v>
      </c>
      <c r="F815" s="167">
        <v>2</v>
      </c>
      <c r="G815" s="167"/>
      <c r="H815" s="163">
        <v>1</v>
      </c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>
        <v>1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2</v>
      </c>
      <c r="AK815" s="163"/>
      <c r="AL815" s="163"/>
      <c r="AM815" s="167"/>
      <c r="AN815" s="167"/>
      <c r="AO815" s="167"/>
      <c r="AP815" s="167">
        <v>1</v>
      </c>
      <c r="AQ815" s="167">
        <v>1</v>
      </c>
      <c r="AR815" s="163"/>
      <c r="AS815" s="163"/>
      <c r="AT815" s="167"/>
      <c r="AU815" s="163"/>
      <c r="AV815" s="167"/>
      <c r="AW815" s="167">
        <v>2</v>
      </c>
      <c r="AX815" s="167">
        <v>2</v>
      </c>
      <c r="AY815" s="167"/>
      <c r="AZ815" s="167"/>
      <c r="BA815" s="163"/>
      <c r="BB815" s="163"/>
      <c r="BC815" s="163">
        <v>2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>
        <v>1</v>
      </c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>
      <c r="A820" s="5">
        <v>807</v>
      </c>
      <c r="B820" s="10">
        <v>391</v>
      </c>
      <c r="C820" s="18" t="s">
        <v>1619</v>
      </c>
      <c r="D820" s="18"/>
      <c r="E820" s="163">
        <v>1</v>
      </c>
      <c r="F820" s="167">
        <v>1</v>
      </c>
      <c r="G820" s="167"/>
      <c r="H820" s="163"/>
      <c r="I820" s="163"/>
      <c r="J820" s="167"/>
      <c r="K820" s="167"/>
      <c r="L820" s="167"/>
      <c r="M820" s="167"/>
      <c r="N820" s="163"/>
      <c r="O820" s="167"/>
      <c r="P820" s="167">
        <v>1</v>
      </c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>
        <v>1</v>
      </c>
      <c r="AM820" s="167"/>
      <c r="AN820" s="167"/>
      <c r="AO820" s="167">
        <v>1</v>
      </c>
      <c r="AP820" s="167"/>
      <c r="AQ820" s="167"/>
      <c r="AR820" s="163"/>
      <c r="AS820" s="163"/>
      <c r="AT820" s="167"/>
      <c r="AU820" s="163"/>
      <c r="AV820" s="167"/>
      <c r="AW820" s="167">
        <v>1</v>
      </c>
      <c r="AX820" s="167">
        <v>1</v>
      </c>
      <c r="AY820" s="167"/>
      <c r="AZ820" s="167"/>
      <c r="BA820" s="163"/>
      <c r="BB820" s="163"/>
      <c r="BC820" s="163">
        <v>1</v>
      </c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>
        <v>1</v>
      </c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>
        <v>1</v>
      </c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>
        <v>1</v>
      </c>
      <c r="AY825" s="167"/>
      <c r="AZ825" s="167"/>
      <c r="BA825" s="163"/>
      <c r="BB825" s="163"/>
      <c r="BC825" s="163">
        <v>1</v>
      </c>
      <c r="BD825" s="163"/>
      <c r="BE825" s="167"/>
      <c r="BF825" s="167"/>
      <c r="BG825" s="167"/>
      <c r="BH825" s="167">
        <v>1</v>
      </c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107</v>
      </c>
      <c r="F1580" s="168">
        <f>SUM(F14,F31,F96,F114,F128,F202,F248,F366,F407,F465,F476,F516,F558,F623,F644,F706,F719,F774,F836,F941,F967:F1579)</f>
        <v>107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14</v>
      </c>
      <c r="I1580" s="168">
        <f>SUM(I14,I31,I96,I114,I128,I202,I248,I366,I407,I465,I476,I516,I558,I623,I644,I706,I719,I774,I836,I941,I967:I1579)</f>
        <v>31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16</v>
      </c>
      <c r="M1580" s="168">
        <f>SUM(M14,M31,M96,M114,M128,M202,M248,M366,M407,M465,M476,M516,M558,M623,M644,M706,M719,M774,M836,M941,M967:M1579)</f>
        <v>1</v>
      </c>
      <c r="N1580" s="168">
        <f>SUM(N14,N31,N96,N114,N128,N202,N248,N366,N407,N465,N476,N516,N558,N623,N644,N706,N719,N774,N836,N941,N967:N1579)</f>
        <v>5</v>
      </c>
      <c r="O1580" s="168">
        <f>SUM(O14,O31,O96,O114,O128,O202,O248,O366,O407,O465,O476,O516,O558,O623,O644,O706,O719,O774,O836,O941,O967:O1579)</f>
        <v>9</v>
      </c>
      <c r="P1580" s="168">
        <f>SUM(P14,P31,P96,P114,P128,P202,P248,P366,P407,P465,P476,P516,P558,P623,P644,P706,P719,P774,P836,P941,P967:P1579)</f>
        <v>24</v>
      </c>
      <c r="Q1580" s="168">
        <f>SUM(Q14,Q31,Q96,Q114,Q128,Q202,Q248,Q366,Q407,Q465,Q476,Q516,Q558,Q623,Q644,Q706,Q719,Q774,Q836,Q941,Q967:Q1579)</f>
        <v>18</v>
      </c>
      <c r="R1580" s="168">
        <f>SUM(R14,R31,R96,R114,R128,R202,R248,R366,R407,R465,R476,R516,R558,R623,R644,R706,R719,R774,R836,R941,R967:R1579)</f>
        <v>38</v>
      </c>
      <c r="S1580" s="168">
        <f>SUM(S14,S31,S96,S114,S128,S202,S248,S366,S407,S465,S476,S516,S558,S623,S644,S706,S719,S774,S836,S941,S967:S1579)</f>
        <v>11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5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2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11</v>
      </c>
      <c r="AE1580" s="168">
        <f>SUM(AE14,AE31,AE96,AE114,AE128,AE202,AE248,AE366,AE407,AE465,AE476,AE516,AE558,AE623,AE644,AE706,AE719,AE774,AE836,AE941,AE967:AE1579)</f>
        <v>2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7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79</v>
      </c>
      <c r="AJ1580" s="168">
        <f>SUM(AJ14,AJ31,AJ96,AJ114,AJ128,AJ202,AJ248,AJ366,AJ407,AJ465,AJ476,AJ516,AJ558,AJ623,AJ644,AJ706,AJ719,AJ774,AJ836,AJ941,AJ967:AJ1579)</f>
        <v>26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1</v>
      </c>
      <c r="AM1580" s="168">
        <f>SUM(AM14,AM31,AM96,AM114,AM128,AM202,AM248,AM366,AM407,AM465,AM476,AM516,AM558,AM623,AM644,AM706,AM719,AM774,AM836,AM941,AM967:AM1579)</f>
        <v>2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13</v>
      </c>
      <c r="AP1580" s="168">
        <f>SUM(AP14,AP31,AP96,AP114,AP128,AP202,AP248,AP366,AP407,AP465,AP476,AP516,AP558,AP623,AP644,AP706,AP719,AP774,AP836,AP941,AP967:AP1579)</f>
        <v>67</v>
      </c>
      <c r="AQ1580" s="168">
        <f>SUM(AQ14,AQ31,AQ96,AQ114,AQ128,AQ202,AQ248,AQ366,AQ407,AQ465,AQ476,AQ516,AQ558,AQ623,AQ644,AQ706,AQ719,AQ774,AQ836,AQ941,AQ967:AQ1579)</f>
        <v>25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2</v>
      </c>
      <c r="AV1580" s="168">
        <f>SUM(AV14,AV31,AV96,AV114,AV128,AV202,AV248,AV366,AV407,AV465,AV476,AV516,AV558,AV623,AV644,AV706,AV719,AV774,AV836,AV941,AV967:AV1579)</f>
        <v>11</v>
      </c>
      <c r="AW1580" s="168">
        <f>SUM(AW14,AW31,AW96,AW114,AW128,AW202,AW248,AW366,AW407,AW465,AW476,AW516,AW558,AW623,AW644,AW706,AW719,AW774,AW836,AW941,AW967:AW1579)</f>
        <v>28</v>
      </c>
      <c r="AX1580" s="168">
        <f>SUM(AX14,AX31,AX96,AX114,AX128,AX202,AX248,AX366,AX407,AX465,AX476,AX516,AX558,AX623,AX644,AX706,AX719,AX774,AX836,AX941,AX967:AX1579)</f>
        <v>23</v>
      </c>
      <c r="AY1580" s="168">
        <f>SUM(AY14,AY31,AY96,AY114,AY128,AY202,AY248,AY366,AY407,AY465,AY476,AY516,AY558,AY623,AY644,AY706,AY719,AY774,AY836,AY941,AY967:AY1579)</f>
        <v>2</v>
      </c>
      <c r="AZ1580" s="168">
        <f>SUM(AZ14,AZ31,AZ96,AZ114,AZ128,AZ202,AZ248,AZ366,AZ407,AZ465,AZ476,AZ516,AZ558,AZ623,AZ644,AZ706,AZ719,AZ774,AZ836,AZ941,AZ967:AZ1579)</f>
        <v>3</v>
      </c>
      <c r="BA1580" s="168">
        <f>SUM(BA14,BA31,BA96,BA114,BA128,BA202,BA248,BA366,BA407,BA465,BA476,BA516,BA558,BA623,BA644,BA706,BA719,BA774,BA836,BA941,BA967:BA1579)</f>
        <v>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22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2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16</v>
      </c>
      <c r="BI1580" s="168">
        <f>SUM(BI14,BI31,BI96,BI114,BI128,BI202,BI248,BI366,BI407,BI465,BI476,BI516,BI558,BI623,BI644,BI706,BI719,BI774,BI836,BI941,BI967:BI1579)</f>
        <v>1</v>
      </c>
      <c r="BJ1580" s="168">
        <f>SUM(BJ14,BJ31,BJ96,BJ114,BJ128,BJ202,BJ248,BJ366,BJ407,BJ465,BJ476,BJ516,BJ558,BJ623,BJ644,BJ706,BJ719,BJ774,BJ836,BJ941,BJ967:BJ1579)</f>
        <v>1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1</v>
      </c>
      <c r="BP1580" s="168">
        <f>SUM(BP14,BP31,BP96,BP114,BP128,BP202,BP248,BP366,BP407,BP465,BP476,BP516,BP558,BP623,BP644,BP706,BP719,BP774,BP836,BP941,BP967:BP1579)</f>
        <v>7</v>
      </c>
      <c r="BQ1580" s="168">
        <f>SUM(BQ14,BQ31,BQ96,BQ114,BQ128,BQ202,BQ248,BQ366,BQ407,BQ465,BQ476,BQ516,BQ558,BQ623,BQ644,BQ706,BQ719,BQ774,BQ836,BQ941,BQ967:BQ1579)</f>
        <v>1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11</v>
      </c>
      <c r="F1581" s="167">
        <v>11</v>
      </c>
      <c r="G1581" s="167"/>
      <c r="H1581" s="163">
        <v>2</v>
      </c>
      <c r="I1581" s="163"/>
      <c r="J1581" s="167"/>
      <c r="K1581" s="167"/>
      <c r="L1581" s="167">
        <v>3</v>
      </c>
      <c r="M1581" s="167"/>
      <c r="N1581" s="163"/>
      <c r="O1581" s="167"/>
      <c r="P1581" s="167">
        <v>2</v>
      </c>
      <c r="Q1581" s="163"/>
      <c r="R1581" s="167">
        <v>7</v>
      </c>
      <c r="S1581" s="167">
        <v>2</v>
      </c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10</v>
      </c>
      <c r="AJ1581" s="163">
        <v>4</v>
      </c>
      <c r="AK1581" s="163"/>
      <c r="AL1581" s="163"/>
      <c r="AM1581" s="167"/>
      <c r="AN1581" s="167"/>
      <c r="AO1581" s="167">
        <v>1</v>
      </c>
      <c r="AP1581" s="167">
        <v>8</v>
      </c>
      <c r="AQ1581" s="167">
        <v>2</v>
      </c>
      <c r="AR1581" s="163"/>
      <c r="AS1581" s="163"/>
      <c r="AT1581" s="167"/>
      <c r="AU1581" s="163"/>
      <c r="AV1581" s="167"/>
      <c r="AW1581" s="167">
        <v>4</v>
      </c>
      <c r="AX1581" s="167">
        <v>4</v>
      </c>
      <c r="AY1581" s="167"/>
      <c r="AZ1581" s="167"/>
      <c r="BA1581" s="163"/>
      <c r="BB1581" s="163"/>
      <c r="BC1581" s="163">
        <v>3</v>
      </c>
      <c r="BD1581" s="163"/>
      <c r="BE1581" s="167"/>
      <c r="BF1581" s="167"/>
      <c r="BG1581" s="167">
        <v>1</v>
      </c>
      <c r="BH1581" s="167">
        <v>2</v>
      </c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>
        <v>1</v>
      </c>
    </row>
    <row r="1582" spans="1:69" ht="12.75">
      <c r="A1582" s="5">
        <v>1569</v>
      </c>
      <c r="B1582" s="26"/>
      <c r="C1582" s="21" t="s">
        <v>895</v>
      </c>
      <c r="D1582" s="21"/>
      <c r="E1582" s="163">
        <v>56</v>
      </c>
      <c r="F1582" s="167">
        <v>56</v>
      </c>
      <c r="G1582" s="167"/>
      <c r="H1582" s="163">
        <v>3</v>
      </c>
      <c r="I1582" s="163">
        <v>15</v>
      </c>
      <c r="J1582" s="167"/>
      <c r="K1582" s="167"/>
      <c r="L1582" s="167">
        <v>7</v>
      </c>
      <c r="M1582" s="167">
        <v>1</v>
      </c>
      <c r="N1582" s="163">
        <v>2</v>
      </c>
      <c r="O1582" s="167">
        <v>7</v>
      </c>
      <c r="P1582" s="167">
        <v>14</v>
      </c>
      <c r="Q1582" s="163">
        <v>12</v>
      </c>
      <c r="R1582" s="167">
        <v>16</v>
      </c>
      <c r="S1582" s="167">
        <v>5</v>
      </c>
      <c r="T1582" s="167"/>
      <c r="U1582" s="167">
        <v>4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7</v>
      </c>
      <c r="AE1582" s="167">
        <v>1</v>
      </c>
      <c r="AF1582" s="167"/>
      <c r="AG1582" s="167">
        <v>2</v>
      </c>
      <c r="AH1582" s="167"/>
      <c r="AI1582" s="167">
        <v>41</v>
      </c>
      <c r="AJ1582" s="163">
        <v>11</v>
      </c>
      <c r="AK1582" s="163"/>
      <c r="AL1582" s="163">
        <v>1</v>
      </c>
      <c r="AM1582" s="167">
        <v>1</v>
      </c>
      <c r="AN1582" s="167"/>
      <c r="AO1582" s="167">
        <v>7</v>
      </c>
      <c r="AP1582" s="167">
        <v>35</v>
      </c>
      <c r="AQ1582" s="167">
        <v>13</v>
      </c>
      <c r="AR1582" s="163"/>
      <c r="AS1582" s="163"/>
      <c r="AT1582" s="167"/>
      <c r="AU1582" s="163">
        <v>1</v>
      </c>
      <c r="AV1582" s="167">
        <v>7</v>
      </c>
      <c r="AW1582" s="167">
        <v>12</v>
      </c>
      <c r="AX1582" s="167">
        <v>11</v>
      </c>
      <c r="AY1582" s="167"/>
      <c r="AZ1582" s="167">
        <v>1</v>
      </c>
      <c r="BA1582" s="163">
        <v>1</v>
      </c>
      <c r="BB1582" s="163"/>
      <c r="BC1582" s="163">
        <v>9</v>
      </c>
      <c r="BD1582" s="163"/>
      <c r="BE1582" s="167"/>
      <c r="BF1582" s="167">
        <v>2</v>
      </c>
      <c r="BG1582" s="167"/>
      <c r="BH1582" s="167">
        <v>9</v>
      </c>
      <c r="BI1582" s="167"/>
      <c r="BJ1582" s="167"/>
      <c r="BK1582" s="167"/>
      <c r="BL1582" s="167"/>
      <c r="BM1582" s="167">
        <v>1</v>
      </c>
      <c r="BN1582" s="167"/>
      <c r="BO1582" s="167">
        <v>1</v>
      </c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40</v>
      </c>
      <c r="F1583" s="167">
        <v>40</v>
      </c>
      <c r="G1583" s="167"/>
      <c r="H1583" s="163">
        <v>9</v>
      </c>
      <c r="I1583" s="163">
        <v>16</v>
      </c>
      <c r="J1583" s="167"/>
      <c r="K1583" s="167"/>
      <c r="L1583" s="167">
        <v>6</v>
      </c>
      <c r="M1583" s="167"/>
      <c r="N1583" s="163">
        <v>3</v>
      </c>
      <c r="O1583" s="167">
        <v>2</v>
      </c>
      <c r="P1583" s="167">
        <v>8</v>
      </c>
      <c r="Q1583" s="163">
        <v>6</v>
      </c>
      <c r="R1583" s="167">
        <v>15</v>
      </c>
      <c r="S1583" s="167">
        <v>4</v>
      </c>
      <c r="T1583" s="167">
        <v>2</v>
      </c>
      <c r="U1583" s="167"/>
      <c r="V1583" s="163"/>
      <c r="W1583" s="167"/>
      <c r="X1583" s="167"/>
      <c r="Y1583" s="167"/>
      <c r="Z1583" s="167"/>
      <c r="AA1583" s="167"/>
      <c r="AB1583" s="167">
        <v>2</v>
      </c>
      <c r="AC1583" s="167"/>
      <c r="AD1583" s="167">
        <v>4</v>
      </c>
      <c r="AE1583" s="167">
        <v>1</v>
      </c>
      <c r="AF1583" s="167"/>
      <c r="AG1583" s="167">
        <v>5</v>
      </c>
      <c r="AH1583" s="167"/>
      <c r="AI1583" s="167">
        <v>28</v>
      </c>
      <c r="AJ1583" s="163">
        <v>11</v>
      </c>
      <c r="AK1583" s="163"/>
      <c r="AL1583" s="163"/>
      <c r="AM1583" s="167">
        <v>1</v>
      </c>
      <c r="AN1583" s="167"/>
      <c r="AO1583" s="167">
        <v>5</v>
      </c>
      <c r="AP1583" s="167">
        <v>24</v>
      </c>
      <c r="AQ1583" s="167">
        <v>10</v>
      </c>
      <c r="AR1583" s="163"/>
      <c r="AS1583" s="163"/>
      <c r="AT1583" s="167"/>
      <c r="AU1583" s="163">
        <v>1</v>
      </c>
      <c r="AV1583" s="167">
        <v>4</v>
      </c>
      <c r="AW1583" s="167">
        <v>12</v>
      </c>
      <c r="AX1583" s="167">
        <v>8</v>
      </c>
      <c r="AY1583" s="167">
        <v>2</v>
      </c>
      <c r="AZ1583" s="167">
        <v>2</v>
      </c>
      <c r="BA1583" s="163">
        <v>1</v>
      </c>
      <c r="BB1583" s="163"/>
      <c r="BC1583" s="163">
        <v>10</v>
      </c>
      <c r="BD1583" s="163">
        <v>1</v>
      </c>
      <c r="BE1583" s="167"/>
      <c r="BF1583" s="167"/>
      <c r="BG1583" s="167"/>
      <c r="BH1583" s="167">
        <v>5</v>
      </c>
      <c r="BI1583" s="167">
        <v>1</v>
      </c>
      <c r="BJ1583" s="167">
        <v>1</v>
      </c>
      <c r="BK1583" s="167"/>
      <c r="BL1583" s="167"/>
      <c r="BM1583" s="167"/>
      <c r="BN1583" s="167"/>
      <c r="BO1583" s="167"/>
      <c r="BP1583" s="163">
        <v>6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14</v>
      </c>
      <c r="F1586" s="167">
        <v>14</v>
      </c>
      <c r="G1586" s="167"/>
      <c r="H1586" s="163">
        <v>1</v>
      </c>
      <c r="I1586" s="163">
        <v>12</v>
      </c>
      <c r="J1586" s="163"/>
      <c r="K1586" s="163"/>
      <c r="L1586" s="167">
        <v>2</v>
      </c>
      <c r="M1586" s="167"/>
      <c r="N1586" s="163">
        <v>5</v>
      </c>
      <c r="O1586" s="167">
        <v>9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11</v>
      </c>
      <c r="AE1586" s="167">
        <v>1</v>
      </c>
      <c r="AF1586" s="167"/>
      <c r="AG1586" s="167"/>
      <c r="AH1586" s="167"/>
      <c r="AI1586" s="167">
        <v>2</v>
      </c>
      <c r="AJ1586" s="163">
        <v>1</v>
      </c>
      <c r="AK1586" s="163"/>
      <c r="AL1586" s="163"/>
      <c r="AM1586" s="167"/>
      <c r="AN1586" s="167"/>
      <c r="AO1586" s="167"/>
      <c r="AP1586" s="167"/>
      <c r="AQ1586" s="167">
        <v>14</v>
      </c>
      <c r="AR1586" s="163"/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2429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2430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2429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2429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&amp;L139B2C71&amp;CФорма № 6-8, Підрозділ: Ківерцівський районний суд Волинської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4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3</v>
      </c>
      <c r="F19" s="163">
        <v>8</v>
      </c>
      <c r="G19" s="163">
        <v>11</v>
      </c>
      <c r="H19" s="163"/>
      <c r="I19" s="163">
        <v>7</v>
      </c>
      <c r="J19" s="163"/>
      <c r="K19" s="163"/>
      <c r="L19" s="163">
        <v>8</v>
      </c>
      <c r="M19" s="163">
        <v>1</v>
      </c>
      <c r="N19" s="163">
        <v>2</v>
      </c>
      <c r="O19" s="163"/>
      <c r="P19" s="163"/>
      <c r="Q19" s="163"/>
      <c r="R19" s="163"/>
      <c r="S19" s="163">
        <v>11</v>
      </c>
      <c r="T19" s="163"/>
      <c r="U19" s="163"/>
      <c r="V19" s="163">
        <v>2</v>
      </c>
      <c r="W19" s="163"/>
      <c r="X19" s="163">
        <v>10</v>
      </c>
      <c r="Y19" s="163">
        <v>8</v>
      </c>
      <c r="Z19" s="163">
        <v>2</v>
      </c>
      <c r="AA19" s="163"/>
      <c r="AB19" s="163"/>
      <c r="AC19" s="163"/>
      <c r="AD19" s="163"/>
      <c r="AE19" s="163"/>
      <c r="AF19" s="163"/>
      <c r="AG19" s="163">
        <v>2</v>
      </c>
      <c r="AH19" s="163"/>
      <c r="AI19" s="163">
        <v>2</v>
      </c>
      <c r="AJ19" s="163"/>
      <c r="AK19" s="163"/>
      <c r="AL19" s="163">
        <v>1</v>
      </c>
      <c r="AM19" s="163"/>
      <c r="AN19" s="163"/>
      <c r="AO19" s="163">
        <v>8</v>
      </c>
      <c r="AP19" s="163">
        <v>5</v>
      </c>
      <c r="AQ19" s="163"/>
      <c r="AR19" s="163"/>
      <c r="AS19" s="163"/>
      <c r="AT19" s="163">
        <v>3</v>
      </c>
      <c r="AU19" s="163">
        <v>1</v>
      </c>
      <c r="AV19" s="163"/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3</v>
      </c>
      <c r="F20" s="163">
        <v>5</v>
      </c>
      <c r="G20" s="163">
        <v>8</v>
      </c>
      <c r="H20" s="163"/>
      <c r="I20" s="163">
        <v>4</v>
      </c>
      <c r="J20" s="163"/>
      <c r="K20" s="163"/>
      <c r="L20" s="163">
        <v>6</v>
      </c>
      <c r="M20" s="163">
        <v>1</v>
      </c>
      <c r="N20" s="163">
        <v>1</v>
      </c>
      <c r="O20" s="163"/>
      <c r="P20" s="163"/>
      <c r="Q20" s="163"/>
      <c r="R20" s="163"/>
      <c r="S20" s="163">
        <v>8</v>
      </c>
      <c r="T20" s="163"/>
      <c r="U20" s="163"/>
      <c r="V20" s="163"/>
      <c r="W20" s="163"/>
      <c r="X20" s="163">
        <v>8</v>
      </c>
      <c r="Y20" s="163">
        <v>6</v>
      </c>
      <c r="Z20" s="163">
        <v>2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8</v>
      </c>
      <c r="AP20" s="163">
        <v>5</v>
      </c>
      <c r="AQ20" s="163"/>
      <c r="AR20" s="163"/>
      <c r="AS20" s="163"/>
      <c r="AT20" s="163">
        <v>2</v>
      </c>
      <c r="AU20" s="163">
        <v>1</v>
      </c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1</v>
      </c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>
        <v>1</v>
      </c>
      <c r="AM21" s="163"/>
      <c r="AN21" s="163"/>
      <c r="AO21" s="163"/>
      <c r="AP21" s="163"/>
      <c r="AQ21" s="163"/>
      <c r="AR21" s="163"/>
      <c r="AS21" s="163"/>
      <c r="AT21" s="163">
        <v>1</v>
      </c>
      <c r="AU21" s="163"/>
      <c r="AV21" s="163"/>
      <c r="AW21" s="163"/>
      <c r="AX21" s="163"/>
      <c r="AY21" s="163"/>
      <c r="AZ21" s="163"/>
      <c r="BA21" s="163"/>
    </row>
    <row r="22" spans="1:53" ht="12.75">
      <c r="A22" s="48">
        <v>12</v>
      </c>
      <c r="B22" s="10">
        <v>187</v>
      </c>
      <c r="C22" s="111" t="s">
        <v>2286</v>
      </c>
      <c r="D22" s="111"/>
      <c r="E22" s="163"/>
      <c r="F22" s="163">
        <v>2</v>
      </c>
      <c r="G22" s="163">
        <v>2</v>
      </c>
      <c r="H22" s="163"/>
      <c r="I22" s="163">
        <v>2</v>
      </c>
      <c r="J22" s="163"/>
      <c r="K22" s="163"/>
      <c r="L22" s="163">
        <v>1</v>
      </c>
      <c r="M22" s="163"/>
      <c r="N22" s="163">
        <v>1</v>
      </c>
      <c r="O22" s="163"/>
      <c r="P22" s="163"/>
      <c r="Q22" s="163"/>
      <c r="R22" s="163"/>
      <c r="S22" s="163">
        <v>2</v>
      </c>
      <c r="T22" s="163"/>
      <c r="U22" s="163"/>
      <c r="V22" s="163">
        <v>2</v>
      </c>
      <c r="W22" s="163"/>
      <c r="X22" s="163">
        <v>2</v>
      </c>
      <c r="Y22" s="163">
        <v>2</v>
      </c>
      <c r="Z22" s="163"/>
      <c r="AA22" s="163"/>
      <c r="AB22" s="163"/>
      <c r="AC22" s="163"/>
      <c r="AD22" s="163"/>
      <c r="AE22" s="163"/>
      <c r="AF22" s="163"/>
      <c r="AG22" s="163">
        <v>2</v>
      </c>
      <c r="AH22" s="163"/>
      <c r="AI22" s="163">
        <v>2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>
        <v>1</v>
      </c>
      <c r="AY22" s="163">
        <v>1</v>
      </c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>
        <v>2</v>
      </c>
      <c r="F24" s="163"/>
      <c r="G24" s="163">
        <v>2</v>
      </c>
      <c r="H24" s="163"/>
      <c r="I24" s="163">
        <v>1</v>
      </c>
      <c r="J24" s="163"/>
      <c r="K24" s="163"/>
      <c r="L24" s="163">
        <v>2</v>
      </c>
      <c r="M24" s="163"/>
      <c r="N24" s="163"/>
      <c r="O24" s="163"/>
      <c r="P24" s="163"/>
      <c r="Q24" s="163"/>
      <c r="R24" s="163"/>
      <c r="S24" s="163">
        <v>2</v>
      </c>
      <c r="T24" s="163"/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>
      <c r="A44" s="48">
        <v>33</v>
      </c>
      <c r="B44" s="26"/>
      <c r="C44" s="107" t="s">
        <v>1499</v>
      </c>
      <c r="D44" s="107"/>
      <c r="E44" s="163"/>
      <c r="F44" s="163">
        <v>1</v>
      </c>
      <c r="G44" s="163">
        <v>1</v>
      </c>
      <c r="H44" s="163">
        <v>1</v>
      </c>
      <c r="I44" s="163">
        <v>1</v>
      </c>
      <c r="J44" s="163"/>
      <c r="K44" s="163"/>
      <c r="L44" s="163">
        <v>1</v>
      </c>
      <c r="M44" s="163"/>
      <c r="N44" s="163"/>
      <c r="O44" s="163"/>
      <c r="P44" s="163"/>
      <c r="Q44" s="163"/>
      <c r="R44" s="163"/>
      <c r="S44" s="163">
        <v>1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1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5</v>
      </c>
      <c r="F45" s="163">
        <f>SUM(F11,F13,F14,F15,F16,F17,F19,F23,F24,F25,F26,F28,F29,F30,F31,F32,F33,F34,F35,F36,F38,F42,F43,F44)</f>
        <v>9</v>
      </c>
      <c r="G45" s="163">
        <f>SUM(G11,G13,G14,G15,G16,G17,G19,G23,G24,G25,G26,G28,G29,G30,G31,G32,G33,G34,G35,G36,G38,G42,G43,G44)</f>
        <v>14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9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11</v>
      </c>
      <c r="M45" s="163">
        <f>SUM(M11,M13,M14,M15,M16,M17,M19,M23,M24,M25,M26,M28,M29,M30,M31,M32,M33,M34,M35,M36,M38,M42,M43,M44)</f>
        <v>1</v>
      </c>
      <c r="N45" s="163">
        <f>SUM(N11,N13,N14,N15,N16,N17,N19,N23,N24,N25,N26,N28,N29,N30,N31,N32,N33,N34,N35,N36,N38,N42,N43,N44)</f>
        <v>2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14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2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12</v>
      </c>
      <c r="Y45" s="163">
        <f>SUM(Y11,Y13,Y14,Y15,Y16,Y17,Y19,Y23,Y24,Y25,Y26,Y28,Y29,Y30,Y31,Y32,Y33,Y34,Y35,Y36,Y38,Y42,Y43,Y44)</f>
        <v>10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2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2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11</v>
      </c>
      <c r="AP45" s="163">
        <f>SUM(AP11,AP13,AP14,AP15,AP16,AP17,AP19,AP23,AP24,AP25,AP26,AP28,AP29,AP30,AP31,AP32,AP33,AP34,AP35,AP36,AP38,AP42,AP43,AP44)</f>
        <v>8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3</v>
      </c>
      <c r="AU45" s="163">
        <f>SUM(AU11,AU13,AU14,AU15,AU16,AU17,AU19,AU23,AU24,AU25,AU26,AU28,AU29,AU30,AU31,AU32,AU33,AU34,AU35,AU36,AU38,AU42,AU43,AU44)</f>
        <v>1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3</v>
      </c>
      <c r="F46" s="163">
        <v>2</v>
      </c>
      <c r="G46" s="163">
        <v>5</v>
      </c>
      <c r="H46" s="163"/>
      <c r="I46" s="163">
        <v>4</v>
      </c>
      <c r="J46" s="163"/>
      <c r="K46" s="163"/>
      <c r="L46" s="163">
        <v>4</v>
      </c>
      <c r="M46" s="163"/>
      <c r="N46" s="163">
        <v>1</v>
      </c>
      <c r="O46" s="163"/>
      <c r="P46" s="163"/>
      <c r="Q46" s="163"/>
      <c r="R46" s="163"/>
      <c r="S46" s="163">
        <v>5</v>
      </c>
      <c r="T46" s="163"/>
      <c r="U46" s="163"/>
      <c r="V46" s="163">
        <v>2</v>
      </c>
      <c r="W46" s="163"/>
      <c r="X46" s="163">
        <v>5</v>
      </c>
      <c r="Y46" s="163">
        <v>4</v>
      </c>
      <c r="Z46" s="163">
        <v>1</v>
      </c>
      <c r="AA46" s="163"/>
      <c r="AB46" s="163"/>
      <c r="AC46" s="163"/>
      <c r="AD46" s="163"/>
      <c r="AE46" s="163"/>
      <c r="AF46" s="163"/>
      <c r="AG46" s="163">
        <v>2</v>
      </c>
      <c r="AH46" s="163"/>
      <c r="AI46" s="163">
        <v>2</v>
      </c>
      <c r="AJ46" s="163"/>
      <c r="AK46" s="163"/>
      <c r="AL46" s="163"/>
      <c r="AM46" s="163"/>
      <c r="AN46" s="163"/>
      <c r="AO46" s="163">
        <v>3</v>
      </c>
      <c r="AP46" s="163">
        <v>3</v>
      </c>
      <c r="AQ46" s="163"/>
      <c r="AR46" s="163"/>
      <c r="AS46" s="163"/>
      <c r="AT46" s="163">
        <v>1</v>
      </c>
      <c r="AU46" s="163">
        <v>1</v>
      </c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2429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2430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2429</v>
      </c>
      <c r="AQ55" s="208"/>
      <c r="AR55" s="208"/>
      <c r="AS55" s="120"/>
      <c r="AT55" s="209" t="s">
        <v>2253</v>
      </c>
      <c r="AU55" s="209"/>
      <c r="AV55" s="209"/>
      <c r="AW55" s="210" t="s">
        <v>2429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2429</v>
      </c>
      <c r="AQ57" s="211"/>
      <c r="AR57" s="211"/>
      <c r="AT57" s="212" t="s">
        <v>2431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&amp;L139B2C71&amp;CФорма № 6-8, Підрозділ: Ківерцівський районний суд Волинської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2432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2433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2434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2435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2436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20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&amp;L139B2C71&amp;C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2432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2433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2434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2435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2436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20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&amp;L139B2C71&amp;C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2432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2433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2434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2435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2436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20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&amp;L139B2C71&amp;C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Nekrytyuk</cp:lastModifiedBy>
  <cp:lastPrinted>2016-08-11T13:46:05Z</cp:lastPrinted>
  <dcterms:created xsi:type="dcterms:W3CDTF">2015-09-09T11:49:35Z</dcterms:created>
  <dcterms:modified xsi:type="dcterms:W3CDTF">2017-02-08T08:03:56Z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139B2C71</vt:lpwstr>
  </property>
  <property fmtid="{D5CDD505-2E9C-101B-9397-08002B2CF9AE}" pid="10" name="Підрозд">
    <vt:lpwstr>Ківерцівський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