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<sst xmlns="http://schemas.openxmlformats.org/spreadsheetml/2006/main" count="130" uniqueCount="103">
  <si>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</si>
  <si>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</si>
  <si>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</si>
  <si>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</si>
  <si>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</si>
  <si>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</si>
  <si>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</si>
  <si>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</si>
  <si>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</si>
  <si>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</si>
  <si>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</si>
  <si>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</si>
  <si>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</si>
  <si>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</si>
  <si>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</si>
  <si>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</si>
  <si>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</si>
  <si>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</si>
  <si>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</si>
  <si>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</si>
  <si>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</si>
  <si>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</si>
  <si>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</si>
  <si>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</si>
  <si>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</si>
  <si>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</si>
  <si>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</si>
  <si>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</si>
  <si>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</si>
  <si>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</si>
  <si>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</si>
  <si>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</si>
  <si>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</si>
  <si>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</si>
  <si>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</si>
  <si>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</si>
  <si>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</si>
  <si>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</si>
  <si>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</si>
  <si>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</si>
  <si>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</si>
  <si>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</si>
  <si>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</si>
  <si>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</si>
  <si>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</si>
  <si>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</si>
  <si>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</si>
  <si>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</si>
  <si>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</si>
  <si>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</si>
  <si>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</si>
  <si>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</si>
  <si>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</si>
  <si>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</si>
  <si>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</si>
  <si>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</si>
  <si>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</si>
  <si>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</si>
  <si>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</si>
  <si>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</si>
  <si>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</si>
  <si>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</si>
  <si>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</si>
  <si>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</si>
  <si>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</si>
  <si>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</si>
  <si>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</si>
  <si>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</si>
  <si>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</si>
  <si>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</si>
  <si>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</si>
  <si>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</si>
  <si>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</si>
  <si>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</si>
  <si>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</si>
  <si>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</si>
  <si>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</si>
  <si>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</si>
  <si>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</si>
  <si>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</si>
  <si>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</si>
  <si>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</si>
  <si>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</si>
  <si>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</si>
  <si>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</si>
  <si>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</si>
  <si>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</si>
  <si>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</si>
  <si>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</si>
  <si>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</si>
  <si>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</si>
  <si>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</si>
  <si>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</si>
  <si>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</si>
  <si>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</si>
  <si>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</si>
  <si>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В.О. Некритюк</t>
  </si>
  <si>
    <t>16 січня 2018 року</t>
  </si>
  <si>
    <t>2017 рік</t>
  </si>
  <si>
    <t>Ківерцівський районний суд Волинської області</t>
  </si>
  <si>
    <t xml:space="preserve">Місцезнаходження: </t>
  </si>
  <si>
    <t>45200. Волинська область.м. Ківерці</t>
  </si>
  <si>
    <t>вул. Грушевського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</si>
</sst>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3" fillId="0" borderId="15" xfId="0" applyFont="1" applyBorder="1" applyAlignment="1">
      <alignment horizontal="center" vertical="top"/>
    </xf>
    <xf numFmtId="49" fontId="25" fillId="0" borderId="16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6" xfId="0" applyNumberFormat="1" applyFont="1" applyBorder="1" applyAlignment="1">
      <alignment vertical="center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659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972</v>
      </c>
      <c r="B16" s="88">
        <v>5664386</v>
      </c>
      <c r="C16" s="88">
        <v>5</v>
      </c>
      <c r="D16" s="88">
        <v>64508</v>
      </c>
      <c r="E16" s="89">
        <v>4</v>
      </c>
      <c r="F16" s="88">
        <v>175</v>
      </c>
      <c r="G16" s="89">
        <v>690938</v>
      </c>
      <c r="H16" s="88">
        <v>11</v>
      </c>
      <c r="I16" s="88">
        <v>318995</v>
      </c>
      <c r="J16" s="88">
        <v>115</v>
      </c>
      <c r="K16" s="88">
        <v>13</v>
      </c>
      <c r="L16" s="88">
        <v>7423</v>
      </c>
      <c r="M16" s="88">
        <v>377</v>
      </c>
      <c r="N16" s="88">
        <v>167537</v>
      </c>
      <c r="O16" s="88">
        <v>79</v>
      </c>
      <c r="P16" s="88">
        <v>93551</v>
      </c>
    </row>
    <row r="17" spans="1:15" ht="39.75" customHeight="1">
      <c r="A17" s="59"/>
      <c r="B17" s="59"/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&amp;L95AF900F&amp;CФорма № 4, Підрозділ: Ківерцівський районний суд Волинської області, Початок періоду: 01.01.2017, Кінець періоду: 31.12.2017&amp;R&amp;P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750723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>
        <v>500</v>
      </c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146105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>
        <v>446310</v>
      </c>
      <c r="L11" s="104"/>
      <c r="M11" s="104"/>
      <c r="N11" s="104"/>
      <c r="R11">
        <f>'Роз.3'!E7</f>
        <v>51934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487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0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381575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170382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240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&amp;L95AF900F&amp;CФорма № 4, Підрозділ: Ківерцівський районний суд Волинської області, 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146105</v>
      </c>
      <c r="E7" s="86">
        <f>SUM(E8:E20)</f>
        <v>51934</v>
      </c>
      <c r="F7" s="86">
        <f>SUM(F8:F20)</f>
        <v>487</v>
      </c>
      <c r="G7" s="86">
        <f>SUM(G8:G20)</f>
        <v>0</v>
      </c>
      <c r="H7" s="86">
        <f>SUM(H8:H20)</f>
        <v>381575</v>
      </c>
      <c r="I7" s="86">
        <f>SUM(I8:I20)</f>
        <v>170382</v>
      </c>
      <c r="J7" s="86">
        <f>SUM(J8:J20)</f>
        <v>240</v>
      </c>
      <c r="K7" s="86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>
        <v>38381</v>
      </c>
      <c r="I8" s="87"/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>
        <v>91542</v>
      </c>
      <c r="E9" s="88">
        <v>51934</v>
      </c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/>
      <c r="F12" s="88"/>
      <c r="G12" s="88"/>
      <c r="H12" s="88">
        <v>8521</v>
      </c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>
        <v>127435</v>
      </c>
      <c r="I13" s="88"/>
      <c r="J13" s="88">
        <v>240</v>
      </c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>
        <v>54563</v>
      </c>
      <c r="E14" s="88"/>
      <c r="F14" s="88"/>
      <c r="G14" s="88"/>
      <c r="H14" s="88">
        <v>16550</v>
      </c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88"/>
      <c r="E18" s="88"/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>
        <v>487</v>
      </c>
      <c r="G19" s="88"/>
      <c r="H19" s="88">
        <v>825</v>
      </c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/>
      <c r="E20" s="88"/>
      <c r="F20" s="88"/>
      <c r="G20" s="88"/>
      <c r="H20" s="88">
        <v>189863</v>
      </c>
      <c r="I20" s="88">
        <v>170382</v>
      </c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>
        <v>42829</v>
      </c>
      <c r="E21" s="88">
        <v>51934</v>
      </c>
      <c r="F21" s="88">
        <v>487</v>
      </c>
      <c r="G21" s="88"/>
      <c r="H21" s="88">
        <v>68756</v>
      </c>
      <c r="I21" s="88">
        <v>3377</v>
      </c>
      <c r="J21" s="88">
        <v>240</v>
      </c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/>
      <c r="F22" s="88"/>
      <c r="G22" s="88"/>
      <c r="H22" s="88">
        <v>55173</v>
      </c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/>
      <c r="E23" s="88"/>
      <c r="F23" s="88"/>
      <c r="G23" s="88"/>
      <c r="H23" s="88">
        <v>197301</v>
      </c>
      <c r="I23" s="88">
        <v>167005</v>
      </c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>
        <v>103276</v>
      </c>
      <c r="E24" s="88"/>
      <c r="F24" s="88"/>
      <c r="G24" s="88"/>
      <c r="H24" s="88">
        <v>60345</v>
      </c>
      <c r="I24" s="88"/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103276</v>
      </c>
      <c r="E27" s="86">
        <f>E24-E25-E26</f>
        <v>0</v>
      </c>
      <c r="F27" s="86">
        <f>F24-F25-F26</f>
        <v>0</v>
      </c>
      <c r="G27" s="86">
        <f>G24-G25-G26</f>
        <v>0</v>
      </c>
      <c r="H27" s="86">
        <f>H24-H25-H26</f>
        <v>60345</v>
      </c>
      <c r="I27" s="86">
        <f>I24-I25-I26</f>
        <v>0</v>
      </c>
      <c r="J27" s="86">
        <f>J24-J25-J26</f>
        <v>0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25"/>
      <c r="D30" s="125"/>
      <c r="F30" s="126"/>
      <c r="G30" s="12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19" t="s">
        <v>89</v>
      </c>
      <c r="D31" s="119"/>
      <c r="F31" s="120" t="s">
        <v>90</v>
      </c>
      <c r="G31" s="12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25"/>
      <c r="D33" s="125"/>
      <c r="F33" s="126" t="s">
        <v>96</v>
      </c>
      <c r="G33" s="12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19" t="s">
        <v>89</v>
      </c>
      <c r="D34" s="119"/>
      <c r="F34" s="120" t="s">
        <v>90</v>
      </c>
      <c r="G34" s="12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21" t="s">
        <v>95</v>
      </c>
      <c r="D37" s="121"/>
      <c r="E37" s="12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22" t="s">
        <v>95</v>
      </c>
      <c r="D38" s="122"/>
      <c r="E38" s="12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23" t="s">
        <v>95</v>
      </c>
      <c r="D39" s="123"/>
      <c r="E39" s="123"/>
      <c r="G39" s="124" t="s">
        <v>97</v>
      </c>
      <c r="H39" s="12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>
    <oddFooter>&amp;L95AF900F&amp;CФорма № 4, Підрозділ: Ківерцівський районний суд Волинської області, Початок періоду: 01.01.2017, Кінець періоду: 31.12.2017&amp;R&amp;P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98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99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100</v>
      </c>
      <c r="B19" s="156"/>
      <c r="C19" s="154" t="s">
        <v>101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102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>
        <v>20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&amp;L95AF900F&amp;C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Nekrytyuk</cp:lastModifiedBy>
  <cp:lastPrinted>2015-12-10T14:28:33Z</cp:lastPrinted>
  <dcterms:created xsi:type="dcterms:W3CDTF">2015-09-09T11:49:35Z</dcterms:created>
  <dcterms:modified xsi:type="dcterms:W3CDTF">2018-02-07T15:04:14Z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4_00158_4.2017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95AF900F</vt:lpwstr>
  </property>
  <property fmtid="{D5CDD505-2E9C-101B-9397-08002B2CF9AE}" pid="10" name="Підрозд">
    <vt:lpwstr>Ківерцівський районний 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343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3.17.1.1578</vt:lpwstr>
  </property>
</Properties>
</file>