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<sst xmlns="http://schemas.openxmlformats.org/spreadsheetml/2006/main" count="132" uniqueCount="107">
  <si>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</si>
  <si>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</si>
  <si>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</si>
  <si>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</si>
  <si>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</si>
  <si>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</si>
  <si>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</si>
  <si>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</si>
  <si>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</si>
  <si>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</si>
  <si>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</si>
  <si>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</si>
  <si>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</si>
  <si>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</si>
  <si>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</si>
  <si>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</si>
  <si>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</si>
  <si>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</si>
  <si>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</si>
  <si>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</si>
  <si>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</si>
  <si>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</si>
  <si>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</si>
  <si>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</si>
  <si>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</si>
  <si>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</si>
  <si>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</si>
  <si>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</si>
  <si>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</si>
  <si>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</si>
  <si>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</si>
  <si>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</si>
  <si>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</si>
  <si>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</si>
  <si>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</si>
  <si>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</si>
  <si>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</si>
  <si>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</si>
  <si>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</si>
  <si>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</si>
  <si>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</si>
  <si>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</si>
  <si>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</si>
  <si>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</si>
  <si>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</si>
  <si>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</si>
  <si>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</si>
  <si>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</si>
  <si>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</si>
  <si>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</si>
  <si>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</si>
  <si>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</si>
  <si>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</si>
  <si>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</si>
  <si>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</si>
  <si>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</si>
  <si>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</si>
  <si>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</si>
  <si>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</si>
  <si>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</si>
  <si>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</si>
  <si>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</si>
  <si>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</si>
  <si>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</si>
  <si>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</si>
  <si>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</si>
  <si>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</si>
  <si>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</si>
  <si>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</si>
  <si>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</si>
  <si>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</si>
  <si>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</si>
  <si>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</si>
  <si>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</si>
  <si>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</si>
  <si>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</si>
  <si>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</si>
  <si>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</si>
  <si>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</si>
  <si>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</si>
  <si>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</si>
  <si>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</si>
  <si>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</si>
  <si>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</si>
  <si>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</si>
  <si>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</si>
  <si>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</si>
  <si>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</si>
  <si>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</si>
  <si>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</si>
  <si>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</si>
  <si>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</si>
  <si>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</si>
  <si>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</si>
  <si>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</si>
  <si>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</si>
  <si>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О.К. Костюкевич</t>
  </si>
  <si>
    <t>Л.С. Щурук</t>
  </si>
  <si>
    <t>(03365)21640</t>
  </si>
  <si>
    <t>inbox@kiv.vl.court.gov.ua</t>
  </si>
  <si>
    <t>6 липня 2016 року</t>
  </si>
  <si>
    <t>перше півріччя 2016 року</t>
  </si>
  <si>
    <t>Ківерцівський районний суд Волинської області</t>
  </si>
  <si>
    <t xml:space="preserve">Місцезнаходження: </t>
  </si>
  <si>
    <t>45200. Волинська область</t>
  </si>
  <si>
    <t>м. Ківерці</t>
  </si>
  <si>
    <t>вул. Грушевського. 20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</si>
</sst>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299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436</v>
      </c>
      <c r="B16" s="88">
        <v>6262258</v>
      </c>
      <c r="C16" s="55">
        <v>7</v>
      </c>
      <c r="D16" s="88">
        <v>358232</v>
      </c>
      <c r="E16" s="56"/>
      <c r="F16" s="55">
        <v>70</v>
      </c>
      <c r="G16" s="89">
        <v>60779</v>
      </c>
      <c r="H16" s="55">
        <v>2</v>
      </c>
      <c r="I16" s="88">
        <v>27803</v>
      </c>
      <c r="J16" s="55">
        <v>26</v>
      </c>
      <c r="K16" s="55">
        <v>29</v>
      </c>
      <c r="L16" s="88">
        <v>16089</v>
      </c>
      <c r="M16" s="55">
        <v>180</v>
      </c>
      <c r="N16" s="88">
        <v>93570</v>
      </c>
      <c r="O16" s="55">
        <v>16</v>
      </c>
      <c r="P16" s="88">
        <v>11189</v>
      </c>
    </row>
    <row r="17" spans="1:15" ht="39.75" customHeight="1">
      <c r="A17" s="61">
        <v>1</v>
      </c>
      <c r="B17" s="61">
        <v>1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&amp;L1C19F0BF&amp;CФорма № 4,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112923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55000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9057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463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92063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11340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&amp;L1C19F0BF&amp;CФорма № 4,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9057</v>
      </c>
      <c r="E7" s="90">
        <f>SUM(E8:E20)</f>
        <v>0</v>
      </c>
      <c r="F7" s="90">
        <f>SUM(F8:F20)</f>
        <v>463</v>
      </c>
      <c r="G7" s="90">
        <f>SUM(G8:G20)</f>
        <v>0</v>
      </c>
      <c r="H7" s="90">
        <f>SUM(H8:H20)</f>
        <v>92063</v>
      </c>
      <c r="I7" s="90">
        <f>SUM(I8:I20)</f>
        <v>11340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9057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4225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>
        <v>463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87838</v>
      </c>
      <c r="I20" s="88">
        <v>11340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2160</v>
      </c>
      <c r="E21" s="88"/>
      <c r="F21" s="88">
        <v>463</v>
      </c>
      <c r="G21" s="88"/>
      <c r="H21" s="88">
        <v>53104</v>
      </c>
      <c r="I21" s="88">
        <v>5000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2029</v>
      </c>
      <c r="E22" s="88"/>
      <c r="F22" s="88"/>
      <c r="G22" s="88"/>
      <c r="H22" s="88">
        <v>1000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4868</v>
      </c>
      <c r="E23" s="88"/>
      <c r="F23" s="88"/>
      <c r="G23" s="88"/>
      <c r="H23" s="88">
        <v>20923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>
        <v>17036</v>
      </c>
      <c r="I24" s="88">
        <v>6340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17036</v>
      </c>
      <c r="I27" s="90">
        <f>I24-I25-I26</f>
        <v>6340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&amp;L1C19F0BF&amp;CФорма № 4, Підрозділ: Ківерцівський 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&amp;L1C19F0BF&amp;C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2015-12-10T14:28:33Z</cp:lastPrinted>
  <dcterms:created xsi:type="dcterms:W3CDTF">2015-09-09T11:49:35Z</dcterms:created>
  <dcterms:modified xsi:type="dcterms:W3CDTF">2016-08-10T12:07:18Z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1C19F0BF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